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065" windowHeight="12360" activeTab="2"/>
  </bookViews>
  <sheets>
    <sheet name="стр.1" sheetId="6" r:id="rId1"/>
    <sheet name="стр.2" sheetId="8" r:id="rId2"/>
    <sheet name="стр.3_4" sheetId="9" r:id="rId3"/>
  </sheets>
  <definedNames>
    <definedName name="_xlnm.Print_Area" localSheetId="0">стр.1!$A$1:$EO$50</definedName>
    <definedName name="_xlnm.Print_Area" localSheetId="1">стр.2!$A$1:$FD$58</definedName>
    <definedName name="_xlnm.Print_Area" localSheetId="2">стр.3_4!$A$1:$EM$32</definedName>
  </definedNames>
  <calcPr calcId="124519"/>
</workbook>
</file>

<file path=xl/calcChain.xml><?xml version="1.0" encoding="utf-8"?>
<calcChain xmlns="http://schemas.openxmlformats.org/spreadsheetml/2006/main">
  <c r="ET18" i="8"/>
  <c r="EI18"/>
  <c r="DZ18"/>
  <c r="DR7"/>
  <c r="DG7"/>
  <c r="DR8"/>
  <c r="DG8"/>
  <c r="DR9"/>
  <c r="DG9"/>
  <c r="DR10"/>
  <c r="DG10"/>
  <c r="DR11"/>
  <c r="DG11"/>
  <c r="EI19"/>
  <c r="DZ19"/>
  <c r="DR19"/>
  <c r="DG19"/>
  <c r="DZ12"/>
  <c r="DZ11" s="1"/>
  <c r="DZ10" s="1"/>
  <c r="DZ9" s="1"/>
  <c r="DZ8" s="1"/>
  <c r="DZ7" s="1"/>
  <c r="DR12"/>
  <c r="ET31"/>
  <c r="EI31"/>
  <c r="DZ31"/>
  <c r="DR31"/>
  <c r="DG31"/>
  <c r="ET32"/>
  <c r="EI32"/>
  <c r="DZ32"/>
  <c r="DR32"/>
  <c r="DG32"/>
  <c r="ET13"/>
  <c r="EI13"/>
  <c r="DZ13"/>
  <c r="DR13"/>
  <c r="DG13"/>
  <c r="ET16"/>
  <c r="EI16"/>
  <c r="DZ16"/>
  <c r="DR16"/>
  <c r="DG16"/>
  <c r="ET14"/>
  <c r="EI14"/>
  <c r="DZ14"/>
  <c r="DR14"/>
  <c r="DG14"/>
  <c r="ET22"/>
  <c r="EI22"/>
  <c r="DZ22"/>
  <c r="DR22"/>
  <c r="DG22"/>
  <c r="EE39" i="6"/>
  <c r="ET26" i="8"/>
  <c r="DR46"/>
  <c r="DG46"/>
  <c r="EI34"/>
  <c r="EI35"/>
  <c r="EI36"/>
  <c r="EI37"/>
  <c r="EI38"/>
  <c r="DZ34"/>
  <c r="DZ35"/>
  <c r="DZ36"/>
  <c r="DZ37"/>
  <c r="DZ38"/>
  <c r="DR34"/>
  <c r="DR35"/>
  <c r="DR36"/>
  <c r="DR37"/>
  <c r="DR38"/>
  <c r="EI39"/>
  <c r="DZ39"/>
  <c r="DR39"/>
  <c r="DG39"/>
  <c r="EI41"/>
  <c r="DZ41"/>
  <c r="DR41"/>
  <c r="EI40"/>
  <c r="DZ40"/>
  <c r="DR40"/>
  <c r="DZ43"/>
  <c r="EI43"/>
  <c r="DR43"/>
  <c r="EI44"/>
  <c r="DZ44"/>
  <c r="DR44"/>
  <c r="ET40"/>
  <c r="ET41"/>
  <c r="ET42"/>
  <c r="ET45"/>
  <c r="DG40"/>
  <c r="DG41"/>
  <c r="DG44"/>
  <c r="DG43" s="1"/>
  <c r="ET33"/>
  <c r="EE45" i="6"/>
  <c r="EE44"/>
  <c r="DI47"/>
  <c r="DS47"/>
  <c r="CY47"/>
  <c r="CM47"/>
  <c r="EE46"/>
  <c r="ET30" i="8"/>
  <c r="ET29"/>
  <c r="ET28"/>
  <c r="ET27"/>
  <c r="ET19" s="1"/>
  <c r="ET25"/>
  <c r="ET24"/>
  <c r="ET23"/>
  <c r="ET21"/>
  <c r="ET20"/>
  <c r="ET17"/>
  <c r="ET15"/>
  <c r="EE43" i="6"/>
  <c r="EE42"/>
  <c r="EE41"/>
  <c r="EE40"/>
  <c r="EE38"/>
  <c r="EE37"/>
  <c r="EE36"/>
  <c r="EE35"/>
  <c r="EE34"/>
  <c r="EE33"/>
  <c r="EE32"/>
  <c r="DG18" i="8"/>
  <c r="EI12" l="1"/>
  <c r="EI11" s="1"/>
  <c r="EI10" s="1"/>
  <c r="EI9" s="1"/>
  <c r="EI8" s="1"/>
  <c r="EI7" s="1"/>
  <c r="EI46" s="1"/>
  <c r="ET12"/>
  <c r="ET11" s="1"/>
  <c r="ET10" s="1"/>
  <c r="ET9" s="1"/>
  <c r="ET8" s="1"/>
  <c r="ET7" s="1"/>
  <c r="DG12"/>
  <c r="ET43"/>
  <c r="ET44"/>
  <c r="EE47" i="6"/>
  <c r="DZ46" i="8" l="1"/>
  <c r="ET46" s="1"/>
  <c r="ET39"/>
  <c r="DG38"/>
  <c r="ET38" l="1"/>
  <c r="DG37"/>
  <c r="DG36" l="1"/>
  <c r="ET37"/>
  <c r="DG35" l="1"/>
  <c r="ET36"/>
  <c r="DG34" l="1"/>
  <c r="ET34" s="1"/>
  <c r="ET35"/>
</calcChain>
</file>

<file path=xl/sharedStrings.xml><?xml version="1.0" encoding="utf-8"?>
<sst xmlns="http://schemas.openxmlformats.org/spreadsheetml/2006/main" count="378" uniqueCount="163">
  <si>
    <t>Наименование показателя</t>
  </si>
  <si>
    <t>СОГЛАСОВАНО</t>
  </si>
  <si>
    <t>(подпись)</t>
  </si>
  <si>
    <t>(расшифровка подписи)</t>
  </si>
  <si>
    <t>"</t>
  </si>
  <si>
    <t xml:space="preserve"> г.</t>
  </si>
  <si>
    <t>КОДЫ</t>
  </si>
  <si>
    <t>от "</t>
  </si>
  <si>
    <t>Получатель бюджетных средств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</si>
  <si>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</si>
  <si>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</si>
  <si>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</si>
  <si>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</si>
  <si>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Руководитель учреждения</t>
  </si>
  <si>
    <t>(уполномоченное лицо)</t>
  </si>
  <si>
    <t>(должность)</t>
  </si>
  <si>
    <t>Исполнитель</t>
  </si>
  <si>
    <t>(телефон)</t>
  </si>
  <si>
    <t>УТВЕРЖДАЮ</t>
  </si>
  <si>
    <t>раздел</t>
  </si>
  <si>
    <t>подраздел</t>
  </si>
  <si>
    <t>целевая статья</t>
  </si>
  <si>
    <t>наименование главного распорядителя (распорядителя) бюджетных средств; учреждения)</t>
  </si>
  <si>
    <t>Код по бюджетной классификации 
Российской Федерации</t>
  </si>
  <si>
    <t>вид 
расходов</t>
  </si>
  <si>
    <t xml:space="preserve">Итого по коду БК </t>
  </si>
  <si>
    <t>Сумма</t>
  </si>
  <si>
    <t>(наименование должности лица, утверждающего смету;</t>
  </si>
  <si>
    <t>Код строки</t>
  </si>
  <si>
    <t>(фамилия, инициалы)</t>
  </si>
  <si>
    <t>(наименование должности лица распорядителя бюджетных средств, согласующего смету)</t>
  </si>
  <si>
    <t>(наименование распорядителя бюджетных средств, согласующего смету)</t>
  </si>
  <si>
    <t>целевая 
статья</t>
  </si>
  <si>
    <t>4(1)</t>
  </si>
  <si>
    <t>КОСГУ</t>
  </si>
  <si>
    <t>6(1)</t>
  </si>
  <si>
    <t>Раздел 1. Итоговые показатели кассового плана</t>
  </si>
  <si>
    <t>ИТОГО</t>
  </si>
  <si>
    <t>СУММА</t>
  </si>
  <si>
    <t>I               КВАРТАЛ</t>
  </si>
  <si>
    <t xml:space="preserve">Раздел 3. Кассовый план по расходам на предоставление бюджетных инвестиций юридическим лицам, субсидий бюджетным и автономным учреждениям, иным некоммерческим организациям, межбюджетных трансфертов, субсидий юридическим лицам, индивидуальным предпринимателям, физическим лицам - производителям товаров, работ, услуг, субсидий государственным корпорациям, компаниям, публично-правовым компаниям; осуществление платежей, взносов, безвозмездных перечислений субъектам международного права; обслуживание государственного долга, исполнение судебных актов, государственных гарантий Российской Федерации, а также по резервным расходам </t>
  </si>
  <si>
    <t>Раздел 4. Кассовый план по расходам на закупки товаров, работ, услуг, осуществляемые получателем бюджетных средств в пользу третьих лиц</t>
  </si>
  <si>
    <t>II                КВАРТАЛ</t>
  </si>
  <si>
    <t>IV              КВАРТАЛ</t>
  </si>
  <si>
    <t>II                  КВАРТАЛ</t>
  </si>
  <si>
    <t>I                               КВАРТАЛ</t>
  </si>
  <si>
    <t xml:space="preserve">Раздел 2. Кассовый план по расходам получателя бюджетных средств </t>
  </si>
  <si>
    <t>II                               КВАРТАЛ</t>
  </si>
  <si>
    <t xml:space="preserve">III                               КВАРТАЛ </t>
  </si>
  <si>
    <t>IV                               КВАРТАЛ</t>
  </si>
  <si>
    <t>III               КВАРТАЛ</t>
  </si>
  <si>
    <t>IV               КВАРТАЛ</t>
  </si>
  <si>
    <t>III                КВАРТАЛ</t>
  </si>
  <si>
    <t>I                        КВАРТАЛ</t>
  </si>
  <si>
    <t xml:space="preserve">Код аналитического показателя* </t>
  </si>
  <si>
    <t>Код аналитического показателя*</t>
  </si>
  <si>
    <t>* Указывается код аналитического показателя в случае, если Порядком ведения сметы предусмотрена дополнительная детализация.</t>
  </si>
  <si>
    <t>19</t>
  </si>
  <si>
    <t>0501012</t>
  </si>
  <si>
    <t>Код аналитического показателя</t>
  </si>
  <si>
    <t>08</t>
  </si>
  <si>
    <t>01</t>
  </si>
  <si>
    <t>04 1 01 00060</t>
  </si>
  <si>
    <t>111</t>
  </si>
  <si>
    <t>211</t>
  </si>
  <si>
    <t>100000000000</t>
  </si>
  <si>
    <t>0</t>
  </si>
  <si>
    <t>119</t>
  </si>
  <si>
    <t>213</t>
  </si>
  <si>
    <t>244</t>
  </si>
  <si>
    <t>221</t>
  </si>
  <si>
    <t>222</t>
  </si>
  <si>
    <t>223</t>
  </si>
  <si>
    <t>100000000002</t>
  </si>
  <si>
    <t>100000000003</t>
  </si>
  <si>
    <t>100000000004</t>
  </si>
  <si>
    <t>225</t>
  </si>
  <si>
    <t>226</t>
  </si>
  <si>
    <t>346</t>
  </si>
  <si>
    <t>349</t>
  </si>
  <si>
    <t>851</t>
  </si>
  <si>
    <t>291</t>
  </si>
  <si>
    <t>Культура, кинематография</t>
  </si>
  <si>
    <t>Проведение культурно-массовых мероприятий</t>
  </si>
  <si>
    <t>Муниципальная программа "Развитие культуры, молодежной политики, спорта и физической культуры в Сарсинском городском поселении Октябрьского муниципального района Пермского края</t>
  </si>
  <si>
    <t>Подпрограмма "Развитие культуры в Сарсинском городском поселении Октябрьского муниципального района Пермского края"</t>
  </si>
  <si>
    <t>Мероприятия в сфере культуры на территории Сарсинского городского поселения</t>
  </si>
  <si>
    <t>Обеспечение деятельности казенных учреждений</t>
  </si>
  <si>
    <t>Расходы на выплаты персоналу казенных учреждений</t>
  </si>
  <si>
    <t>Фонд оплаты труда учреждений</t>
  </si>
  <si>
    <t>Заработная плата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</si>
  <si>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</si>
  <si>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Начисления на выплаты по оплате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</si>
  <si>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</si>
  <si>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</si>
  <si>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Услуги связи</t>
  </si>
  <si>
    <t>Транспортные услуги</t>
  </si>
  <si>
    <t>Коммунальные услуги</t>
  </si>
  <si>
    <t>тепловая энергия</t>
  </si>
  <si>
    <t>электроснабжение</t>
  </si>
  <si>
    <t>водоснабжение</t>
  </si>
  <si>
    <t>Работы, услуги по содержанию имущества</t>
  </si>
  <si>
    <t>Прочие работы, услуги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</si>
  <si>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</si>
  <si>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</si>
  <si>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Уплата налогов, сборов и иных платежей</t>
  </si>
  <si>
    <t>Уплата налога на имущество организаций и земельного налога</t>
  </si>
  <si>
    <t>Налоги, пошлины и сборы</t>
  </si>
  <si>
    <t>00</t>
  </si>
  <si>
    <t>04 0 00 00000</t>
  </si>
  <si>
    <t>04 1 00 00000</t>
  </si>
  <si>
    <t>04 1 01 00000</t>
  </si>
  <si>
    <t>110</t>
  </si>
  <si>
    <t>310</t>
  </si>
  <si>
    <t>240</t>
  </si>
  <si>
    <t>31000</t>
  </si>
  <si>
    <t>10000000002</t>
  </si>
  <si>
    <t>850</t>
  </si>
  <si>
    <t>10000000</t>
  </si>
  <si>
    <t xml:space="preserve"> КАССОВЫЙ ПЛАН НА 2019 ГОД</t>
  </si>
  <si>
    <t>Муниципальное казенное учредение "Сарсинский дом культуры"</t>
  </si>
  <si>
    <t>3-16-48</t>
  </si>
  <si>
    <t>Бюджет Сарсинского городского поселения</t>
  </si>
  <si>
    <t xml:space="preserve">Итого по коду БК  </t>
  </si>
  <si>
    <t>Главный бухгалтер</t>
  </si>
  <si>
    <t>Доп.ФК</t>
  </si>
  <si>
    <t>Доп.ЭК</t>
  </si>
  <si>
    <t>Код цели</t>
  </si>
  <si>
    <t>10</t>
  </si>
  <si>
    <t>03</t>
  </si>
  <si>
    <t>05 1 01 2С180</t>
  </si>
  <si>
    <t>112</t>
  </si>
  <si>
    <t>212</t>
  </si>
  <si>
    <t>321</t>
  </si>
  <si>
    <t>263</t>
  </si>
  <si>
    <t>300000000000</t>
  </si>
  <si>
    <t>СВ-008-ГП</t>
  </si>
  <si>
    <t>Социальная политика</t>
  </si>
  <si>
    <t>Социальное обеспечение населения</t>
  </si>
  <si>
    <t>Муниципальная программа "Социальная поддержка граждан в Сарсинском городском поселении Октябрьского муниципального района Пермского края"</t>
  </si>
  <si>
    <t>Подпрограмма "Реализация системы мер социальной поддержки и социальной помощи отдельных категорий граждан в Сарсинском городском поселении Октябрьского муниципального района Пермского края"</t>
  </si>
  <si>
    <t>Меры социальной поддержки отдельным категориям граждан</t>
  </si>
  <si>
    <t>Предоставление мер социальной поддержки граждан, работающим в государственных и муниципальных организациях Пермского края и проживающих в сельской местности и поселках городского типа (рабочих поседках), по оплате жилого помещения и коммунальных услуг</t>
  </si>
  <si>
    <t>Иные выплаты персоналу учреждений, за исключением фонда оплаты труда</t>
  </si>
  <si>
    <t>Просие несоциальные выплаты персоналу в денежной форме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</si>
  <si>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</si>
  <si>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</si>
  <si>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Пособия по социальной помощи населению в натуральной форме</t>
  </si>
  <si>
    <t>05 0 00 00000</t>
  </si>
  <si>
    <t>05 1 00 00000</t>
  </si>
  <si>
    <t>05 1 01 00000</t>
  </si>
  <si>
    <t>320</t>
  </si>
  <si>
    <t>Прибылева М.В.</t>
  </si>
  <si>
    <t xml:space="preserve">Коробицына М.В. </t>
  </si>
  <si>
    <t>224</t>
  </si>
  <si>
    <t>Арендная плата за пользование имуществом</t>
  </si>
  <si>
    <t>Администрация Октябрьского муниципального района Пермского края</t>
  </si>
  <si>
    <t>Директор МКУ "СДК"</t>
  </si>
  <si>
    <t>Вр.и.о главы  муниципального района-главы администрации Октябрьского муниципального района</t>
  </si>
  <si>
    <t>Поповцев Ф.А.</t>
  </si>
  <si>
    <t>09</t>
  </si>
  <si>
    <t>июля</t>
  </si>
  <si>
    <t>Основание: решение Думы Сарсинского городского поселения Октябрьского муниципального района Пермского кря от 09.07.2019 № 61 "О внесении изменений в решение Думы Сарсинского городского поселения Октябрьского муниципального района Пермского кря от 22.12.2018 № 40 "О бюджете Сарсинского городского поселения на 2019 год и на плановый период 2020 и 2021 годов"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</si>
</sst>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8.3000000000000007"/>
      <name val="Times New Roman"/>
      <family val="1"/>
      <charset val="204"/>
    </font>
    <font>
      <b/>
      <sz val="8.3000000000000007"/>
      <name val="Times New Roman"/>
      <family val="1"/>
      <charset val="204"/>
    </font>
    <font>
      <i/>
      <sz val="8.3000000000000007"/>
      <name val="Times New Roman"/>
      <family val="1"/>
      <charset val="204"/>
    </font>
    <font>
      <b/>
      <i/>
      <sz val="8.300000000000000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Fill="1"/>
    <xf numFmtId="49" fontId="3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0" fontId="7" fillId="0" borderId="0" xfId="0" applyFont="1" applyAlignment="1"/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6" fillId="0" borderId="0" xfId="0" applyFont="1" applyBorder="1"/>
    <xf numFmtId="49" fontId="1" fillId="0" borderId="1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14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left"/>
    </xf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9" fillId="0" borderId="2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5" fillId="0" borderId="0" xfId="0" applyFont="1" applyAlignment="1">
      <alignment horizontal="justify" wrapText="1"/>
    </xf>
    <xf numFmtId="0" fontId="8" fillId="0" borderId="2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49" fontId="8" fillId="0" borderId="24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50"/>
  <sheetViews>
    <sheetView topLeftCell="A17" zoomScale="98" zoomScaleNormal="98" zoomScaleSheetLayoutView="100" workbookViewId="0">
      <selection activeCell="DI42" sqref="DI42:DR42"/>
    </sheetView>
  </sheetViews>
  <sheetFormatPr defaultColWidth="0.85546875" defaultRowHeight="12"/>
  <cols>
    <col min="1" max="52" width="0.85546875" style="1"/>
    <col min="53" max="53" width="0.42578125" style="1" customWidth="1"/>
    <col min="54" max="55" width="0.85546875" style="1" hidden="1" customWidth="1"/>
    <col min="56" max="56" width="0.28515625" style="1" customWidth="1"/>
    <col min="57" max="58" width="0.85546875" style="1" hidden="1" customWidth="1"/>
    <col min="59" max="68" width="0.85546875" style="1" customWidth="1"/>
    <col min="69" max="69" width="2.5703125" style="1" customWidth="1"/>
    <col min="70" max="74" width="0.85546875" style="1" customWidth="1"/>
    <col min="75" max="78" width="0.85546875" style="1"/>
    <col min="79" max="79" width="3.7109375" style="1" customWidth="1"/>
    <col min="80" max="89" width="0.85546875" style="1"/>
    <col min="90" max="90" width="0.85546875" style="1" customWidth="1"/>
    <col min="91" max="101" width="0.85546875" style="1"/>
    <col min="102" max="102" width="5.140625" style="1" customWidth="1"/>
    <col min="103" max="103" width="2.85546875" style="1" customWidth="1"/>
    <col min="104" max="104" width="0.85546875" style="1"/>
    <col min="105" max="105" width="3.28515625" style="1" customWidth="1"/>
    <col min="106" max="111" width="0.85546875" style="1"/>
    <col min="112" max="112" width="2" style="1" customWidth="1"/>
    <col min="113" max="113" width="3.5703125" style="1" customWidth="1"/>
    <col min="114" max="121" width="0.85546875" style="1"/>
    <col min="122" max="122" width="4.7109375" style="1" customWidth="1"/>
    <col min="123" max="123" width="2" style="1" customWidth="1"/>
    <col min="124" max="133" width="0.85546875" style="1"/>
    <col min="134" max="134" width="3.5703125" style="1" customWidth="1"/>
    <col min="135" max="135" width="1.7109375" style="1" customWidth="1"/>
    <col min="136" max="143" width="0.85546875" style="1"/>
    <col min="144" max="144" width="6.7109375" style="1" customWidth="1"/>
    <col min="145" max="145" width="0.140625" style="1" customWidth="1"/>
    <col min="146" max="16384" width="0.85546875" style="1"/>
  </cols>
  <sheetData>
    <row r="1" spans="2:145" s="4" customFormat="1" ht="11.25"/>
    <row r="2" spans="2:145" s="4" customFormat="1" ht="14.25" customHeight="1"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</row>
    <row r="3" spans="2:145" s="5" customFormat="1" ht="6" hidden="1" customHeight="1"/>
    <row r="4" spans="2:145" hidden="1"/>
    <row r="5" spans="2:145" ht="9" customHeight="1"/>
    <row r="6" spans="2:145">
      <c r="BY6" s="76" t="s">
        <v>18</v>
      </c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</row>
    <row r="7" spans="2:145" ht="22.5" customHeight="1">
      <c r="BY7" s="77" t="s">
        <v>158</v>
      </c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</row>
    <row r="8" spans="2:145">
      <c r="BY8" s="85" t="s">
        <v>27</v>
      </c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</row>
    <row r="9" spans="2:145">
      <c r="BY9" s="78" t="s">
        <v>156</v>
      </c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</row>
    <row r="10" spans="2:145">
      <c r="BY10" s="85" t="s">
        <v>22</v>
      </c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</row>
    <row r="11" spans="2:145">
      <c r="BY11" s="84" t="s">
        <v>159</v>
      </c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</row>
    <row r="12" spans="2:145">
      <c r="BY12" s="85" t="s">
        <v>2</v>
      </c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U12" s="85" t="s">
        <v>3</v>
      </c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</row>
    <row r="13" spans="2:145">
      <c r="BZ13" s="2" t="s">
        <v>4</v>
      </c>
      <c r="CA13" s="47"/>
      <c r="CB13" s="47"/>
      <c r="CC13" s="47"/>
      <c r="CD13" s="47"/>
      <c r="CE13" s="1" t="s">
        <v>4</v>
      </c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26">
        <v>20</v>
      </c>
      <c r="DA13" s="26"/>
      <c r="DB13" s="26"/>
      <c r="DC13" s="47"/>
      <c r="DD13" s="47"/>
      <c r="DE13" s="47"/>
      <c r="DF13" s="26" t="s">
        <v>5</v>
      </c>
      <c r="DG13" s="26"/>
      <c r="DH13" s="26"/>
    </row>
    <row r="14" spans="2:145" ht="9" customHeight="1"/>
    <row r="15" spans="2:145" s="8" customFormat="1" ht="4.9000000000000004" customHeight="1">
      <c r="BW15" s="9"/>
      <c r="BX15" s="9"/>
      <c r="BY15" s="9"/>
      <c r="EE15" s="10"/>
      <c r="EF15" s="10"/>
      <c r="EG15" s="10"/>
    </row>
    <row r="16" spans="2:145" s="8" customFormat="1" ht="13.5" customHeight="1">
      <c r="B16" s="83" t="s">
        <v>119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</row>
    <row r="17" spans="1:145" s="8" customFormat="1" ht="9.75" customHeight="1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71"/>
      <c r="AK17" s="71"/>
      <c r="AL17" s="71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71"/>
      <c r="DT17" s="71"/>
      <c r="DU17" s="71"/>
      <c r="DV17" s="86"/>
      <c r="DW17" s="86"/>
      <c r="DX17" s="86"/>
      <c r="DY17" s="86"/>
      <c r="DZ17" s="86"/>
      <c r="EA17" s="71"/>
      <c r="EB17" s="71"/>
      <c r="EC17" s="71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</row>
    <row r="18" spans="1:145" s="8" customFormat="1" ht="1.5" hidden="1" customHeigh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22"/>
      <c r="AK18" s="22"/>
      <c r="AL18" s="22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22"/>
      <c r="DT18" s="22"/>
      <c r="DU18" s="22"/>
      <c r="DV18" s="15"/>
      <c r="DW18" s="15"/>
      <c r="DX18" s="15"/>
      <c r="DY18" s="15"/>
      <c r="DZ18" s="15"/>
      <c r="EA18" s="22"/>
      <c r="EB18" s="22"/>
      <c r="EC18" s="22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</row>
    <row r="19" spans="1:145" s="17" customFormat="1" ht="5.25" hidden="1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EN19" s="16"/>
    </row>
    <row r="20" spans="1:145" s="6" customFormat="1" ht="12.75" customHeight="1">
      <c r="CH20" s="88" t="s">
        <v>7</v>
      </c>
      <c r="CI20" s="88"/>
      <c r="CJ20" s="88"/>
      <c r="CK20" s="88"/>
      <c r="CL20" s="88"/>
      <c r="CM20" s="51" t="s">
        <v>160</v>
      </c>
      <c r="CN20" s="51"/>
      <c r="CO20" s="51"/>
      <c r="CP20" s="51"/>
      <c r="CQ20" s="89" t="s">
        <v>4</v>
      </c>
      <c r="CR20" s="89"/>
      <c r="CS20" s="51" t="s">
        <v>161</v>
      </c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88">
        <v>20</v>
      </c>
      <c r="DH20" s="88"/>
      <c r="DI20" s="88"/>
      <c r="DJ20" s="51" t="s">
        <v>57</v>
      </c>
      <c r="DK20" s="51"/>
      <c r="DL20" s="51"/>
      <c r="DM20" s="46" t="s">
        <v>5</v>
      </c>
      <c r="DN20" s="46"/>
      <c r="DO20" s="46"/>
      <c r="DP20" s="46"/>
      <c r="DQ20" s="46"/>
      <c r="DR20" s="46"/>
      <c r="EB20" s="82" t="s">
        <v>6</v>
      </c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4"/>
    </row>
    <row r="21" spans="1:145" s="6" customFormat="1" ht="11.25">
      <c r="A21" s="6" t="s">
        <v>8</v>
      </c>
      <c r="AL21" s="90" t="s">
        <v>120</v>
      </c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B21" s="79" t="s">
        <v>58</v>
      </c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1"/>
    </row>
    <row r="22" spans="1:145" s="6" customFormat="1" ht="11.25">
      <c r="A22" s="6" t="s">
        <v>9</v>
      </c>
      <c r="AL22" s="62" t="s">
        <v>156</v>
      </c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B22" s="72">
        <v>43655</v>
      </c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4"/>
    </row>
    <row r="23" spans="1:145" s="6" customFormat="1" ht="11.25">
      <c r="A23" s="6" t="s">
        <v>10</v>
      </c>
      <c r="AL23" s="62" t="s">
        <v>156</v>
      </c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B23" s="82">
        <v>555</v>
      </c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4"/>
    </row>
    <row r="24" spans="1:145" s="6" customFormat="1" ht="11.25">
      <c r="A24" s="6" t="s">
        <v>11</v>
      </c>
      <c r="AL24" s="62" t="s">
        <v>122</v>
      </c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B24" s="82">
        <v>57636156</v>
      </c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4"/>
    </row>
    <row r="25" spans="1:145" s="6" customFormat="1" ht="11.25">
      <c r="A25" s="6" t="s">
        <v>12</v>
      </c>
      <c r="EB25" s="82">
        <v>383</v>
      </c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4"/>
    </row>
    <row r="26" spans="1:145" s="6" customFormat="1" ht="34.5" customHeight="1">
      <c r="A26" s="63" t="s">
        <v>162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</row>
    <row r="27" spans="1:145" s="6" customFormat="1" ht="11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 t="s">
        <v>36</v>
      </c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</row>
    <row r="28" spans="1:145" s="11" customFormat="1" ht="6" customHeight="1">
      <c r="DI28" s="12"/>
      <c r="DJ28" s="13"/>
      <c r="DK28" s="13"/>
      <c r="DL28" s="13"/>
      <c r="DM28" s="13"/>
      <c r="DN28" s="13"/>
      <c r="DO28" s="14"/>
    </row>
    <row r="29" spans="1:145" s="19" customFormat="1" ht="24" customHeight="1">
      <c r="A29" s="56" t="s">
        <v>23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8"/>
      <c r="AQ29" s="56" t="s">
        <v>34</v>
      </c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8"/>
      <c r="BG29" s="55" t="s">
        <v>59</v>
      </c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94" t="s">
        <v>38</v>
      </c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6"/>
    </row>
    <row r="30" spans="1:145" s="19" customFormat="1" ht="37.5" customHeight="1">
      <c r="A30" s="52" t="s">
        <v>19</v>
      </c>
      <c r="B30" s="53"/>
      <c r="C30" s="53"/>
      <c r="D30" s="53"/>
      <c r="E30" s="53"/>
      <c r="F30" s="53"/>
      <c r="G30" s="53"/>
      <c r="H30" s="53"/>
      <c r="I30" s="53"/>
      <c r="J30" s="54"/>
      <c r="K30" s="52" t="s">
        <v>20</v>
      </c>
      <c r="L30" s="53"/>
      <c r="M30" s="53"/>
      <c r="N30" s="53"/>
      <c r="O30" s="53"/>
      <c r="P30" s="53"/>
      <c r="Q30" s="53"/>
      <c r="R30" s="53"/>
      <c r="S30" s="53"/>
      <c r="T30" s="54"/>
      <c r="U30" s="52" t="s">
        <v>21</v>
      </c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4"/>
      <c r="AH30" s="52" t="s">
        <v>24</v>
      </c>
      <c r="AI30" s="53"/>
      <c r="AJ30" s="53"/>
      <c r="AK30" s="53"/>
      <c r="AL30" s="53"/>
      <c r="AM30" s="53"/>
      <c r="AN30" s="53"/>
      <c r="AO30" s="53"/>
      <c r="AP30" s="54"/>
      <c r="AQ30" s="59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1"/>
      <c r="BG30" s="55" t="s">
        <v>125</v>
      </c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 t="s">
        <v>126</v>
      </c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 t="s">
        <v>127</v>
      </c>
      <c r="CD30" s="55"/>
      <c r="CE30" s="55"/>
      <c r="CF30" s="55"/>
      <c r="CG30" s="55"/>
      <c r="CH30" s="55"/>
      <c r="CI30" s="55"/>
      <c r="CJ30" s="55"/>
      <c r="CK30" s="55"/>
      <c r="CL30" s="55"/>
      <c r="CM30" s="52" t="s">
        <v>45</v>
      </c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4"/>
      <c r="CY30" s="52" t="s">
        <v>47</v>
      </c>
      <c r="CZ30" s="53"/>
      <c r="DA30" s="53"/>
      <c r="DB30" s="53"/>
      <c r="DC30" s="53"/>
      <c r="DD30" s="53"/>
      <c r="DE30" s="53"/>
      <c r="DF30" s="53"/>
      <c r="DG30" s="53"/>
      <c r="DH30" s="54"/>
      <c r="DI30" s="59" t="s">
        <v>48</v>
      </c>
      <c r="DJ30" s="60"/>
      <c r="DK30" s="60"/>
      <c r="DL30" s="60"/>
      <c r="DM30" s="60"/>
      <c r="DN30" s="60"/>
      <c r="DO30" s="60"/>
      <c r="DP30" s="60"/>
      <c r="DQ30" s="60"/>
      <c r="DR30" s="61"/>
      <c r="DS30" s="59" t="s">
        <v>49</v>
      </c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1"/>
      <c r="EE30" s="59" t="s">
        <v>37</v>
      </c>
      <c r="EF30" s="60"/>
      <c r="EG30" s="60"/>
      <c r="EH30" s="60"/>
      <c r="EI30" s="60"/>
      <c r="EJ30" s="60"/>
      <c r="EK30" s="60"/>
      <c r="EL30" s="60"/>
      <c r="EM30" s="60"/>
      <c r="EN30" s="61"/>
    </row>
    <row r="31" spans="1:145" s="19" customFormat="1" ht="13.5" customHeight="1" thickBot="1">
      <c r="A31" s="48">
        <v>1</v>
      </c>
      <c r="B31" s="49"/>
      <c r="C31" s="49"/>
      <c r="D31" s="49"/>
      <c r="E31" s="49"/>
      <c r="F31" s="49"/>
      <c r="G31" s="49"/>
      <c r="H31" s="49"/>
      <c r="I31" s="49"/>
      <c r="J31" s="50"/>
      <c r="K31" s="48">
        <v>2</v>
      </c>
      <c r="L31" s="49"/>
      <c r="M31" s="49"/>
      <c r="N31" s="49"/>
      <c r="O31" s="49"/>
      <c r="P31" s="49"/>
      <c r="Q31" s="49"/>
      <c r="R31" s="49"/>
      <c r="S31" s="49"/>
      <c r="T31" s="50"/>
      <c r="U31" s="48">
        <v>3</v>
      </c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50"/>
      <c r="AH31" s="48">
        <v>4</v>
      </c>
      <c r="AI31" s="49"/>
      <c r="AJ31" s="49"/>
      <c r="AK31" s="49"/>
      <c r="AL31" s="49"/>
      <c r="AM31" s="49"/>
      <c r="AN31" s="49"/>
      <c r="AO31" s="49"/>
      <c r="AP31" s="50"/>
      <c r="AQ31" s="48" t="s">
        <v>33</v>
      </c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50"/>
      <c r="BG31" s="48">
        <v>5</v>
      </c>
      <c r="BH31" s="49"/>
      <c r="BI31" s="49"/>
      <c r="BJ31" s="49"/>
      <c r="BK31" s="49"/>
      <c r="BL31" s="49"/>
      <c r="BM31" s="49"/>
      <c r="BN31" s="49"/>
      <c r="BO31" s="49"/>
      <c r="BP31" s="49"/>
      <c r="BQ31" s="50"/>
      <c r="BR31" s="48">
        <v>6</v>
      </c>
      <c r="BS31" s="49"/>
      <c r="BT31" s="49"/>
      <c r="BU31" s="49"/>
      <c r="BV31" s="49"/>
      <c r="BW31" s="49"/>
      <c r="BX31" s="49"/>
      <c r="BY31" s="49"/>
      <c r="BZ31" s="49"/>
      <c r="CA31" s="49"/>
      <c r="CB31" s="50"/>
      <c r="CC31" s="48">
        <v>7</v>
      </c>
      <c r="CD31" s="49"/>
      <c r="CE31" s="49"/>
      <c r="CF31" s="49"/>
      <c r="CG31" s="49"/>
      <c r="CH31" s="49"/>
      <c r="CI31" s="49"/>
      <c r="CJ31" s="49"/>
      <c r="CK31" s="49"/>
      <c r="CL31" s="50"/>
      <c r="CM31" s="65">
        <v>8</v>
      </c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7"/>
      <c r="CY31" s="48">
        <v>9</v>
      </c>
      <c r="CZ31" s="49"/>
      <c r="DA31" s="49"/>
      <c r="DB31" s="49"/>
      <c r="DC31" s="49"/>
      <c r="DD31" s="49"/>
      <c r="DE31" s="49"/>
      <c r="DF31" s="49"/>
      <c r="DG31" s="49"/>
      <c r="DH31" s="50"/>
      <c r="DI31" s="49">
        <v>10</v>
      </c>
      <c r="DJ31" s="49"/>
      <c r="DK31" s="49"/>
      <c r="DL31" s="49"/>
      <c r="DM31" s="49"/>
      <c r="DN31" s="49"/>
      <c r="DO31" s="49"/>
      <c r="DP31" s="49"/>
      <c r="DQ31" s="49"/>
      <c r="DR31" s="49"/>
      <c r="DS31" s="65">
        <v>11</v>
      </c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7"/>
      <c r="EE31" s="48">
        <v>12</v>
      </c>
      <c r="EF31" s="49"/>
      <c r="EG31" s="49"/>
      <c r="EH31" s="49"/>
      <c r="EI31" s="49"/>
      <c r="EJ31" s="49"/>
      <c r="EK31" s="49"/>
      <c r="EL31" s="49"/>
      <c r="EM31" s="49"/>
      <c r="EN31" s="50"/>
    </row>
    <row r="32" spans="1:145" s="20" customFormat="1" ht="12.75" customHeight="1">
      <c r="A32" s="100" t="s">
        <v>60</v>
      </c>
      <c r="B32" s="98"/>
      <c r="C32" s="98"/>
      <c r="D32" s="98"/>
      <c r="E32" s="98"/>
      <c r="F32" s="98"/>
      <c r="G32" s="98"/>
      <c r="H32" s="98"/>
      <c r="I32" s="98"/>
      <c r="J32" s="99"/>
      <c r="K32" s="97" t="s">
        <v>61</v>
      </c>
      <c r="L32" s="98"/>
      <c r="M32" s="98"/>
      <c r="N32" s="98"/>
      <c r="O32" s="98"/>
      <c r="P32" s="98"/>
      <c r="Q32" s="98"/>
      <c r="R32" s="98"/>
      <c r="S32" s="98"/>
      <c r="T32" s="99"/>
      <c r="U32" s="97" t="s">
        <v>62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9"/>
      <c r="AH32" s="97" t="s">
        <v>63</v>
      </c>
      <c r="AI32" s="98"/>
      <c r="AJ32" s="98"/>
      <c r="AK32" s="98"/>
      <c r="AL32" s="98"/>
      <c r="AM32" s="98"/>
      <c r="AN32" s="98"/>
      <c r="AO32" s="98"/>
      <c r="AP32" s="99"/>
      <c r="AQ32" s="97" t="s">
        <v>64</v>
      </c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39" t="s">
        <v>118</v>
      </c>
      <c r="BH32" s="40"/>
      <c r="BI32" s="40"/>
      <c r="BJ32" s="40"/>
      <c r="BK32" s="40"/>
      <c r="BL32" s="40"/>
      <c r="BM32" s="40"/>
      <c r="BN32" s="40"/>
      <c r="BO32" s="40"/>
      <c r="BP32" s="40"/>
      <c r="BQ32" s="41"/>
      <c r="BR32" s="97" t="s">
        <v>65</v>
      </c>
      <c r="BS32" s="98"/>
      <c r="BT32" s="98"/>
      <c r="BU32" s="98"/>
      <c r="BV32" s="98"/>
      <c r="BW32" s="98"/>
      <c r="BX32" s="98"/>
      <c r="BY32" s="98"/>
      <c r="BZ32" s="98"/>
      <c r="CA32" s="98"/>
      <c r="CB32" s="99"/>
      <c r="CC32" s="97" t="s">
        <v>66</v>
      </c>
      <c r="CD32" s="98"/>
      <c r="CE32" s="98"/>
      <c r="CF32" s="98"/>
      <c r="CG32" s="98"/>
      <c r="CH32" s="98"/>
      <c r="CI32" s="98"/>
      <c r="CJ32" s="98"/>
      <c r="CK32" s="98"/>
      <c r="CL32" s="99"/>
      <c r="CM32" s="68">
        <v>420000</v>
      </c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70"/>
      <c r="CY32" s="68">
        <v>470000</v>
      </c>
      <c r="CZ32" s="69"/>
      <c r="DA32" s="69"/>
      <c r="DB32" s="69"/>
      <c r="DC32" s="69"/>
      <c r="DD32" s="69"/>
      <c r="DE32" s="69"/>
      <c r="DF32" s="69"/>
      <c r="DG32" s="69"/>
      <c r="DH32" s="70"/>
      <c r="DI32" s="69">
        <v>460000</v>
      </c>
      <c r="DJ32" s="69"/>
      <c r="DK32" s="69"/>
      <c r="DL32" s="69"/>
      <c r="DM32" s="69"/>
      <c r="DN32" s="69"/>
      <c r="DO32" s="69"/>
      <c r="DP32" s="69"/>
      <c r="DQ32" s="69"/>
      <c r="DR32" s="70"/>
      <c r="DS32" s="68">
        <v>420800</v>
      </c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70"/>
      <c r="EE32" s="68">
        <f>DS32+DI32+CY32+CM32</f>
        <v>1770800</v>
      </c>
      <c r="EF32" s="69"/>
      <c r="EG32" s="69"/>
      <c r="EH32" s="69"/>
      <c r="EI32" s="69"/>
      <c r="EJ32" s="69"/>
      <c r="EK32" s="69"/>
      <c r="EL32" s="69"/>
      <c r="EM32" s="69"/>
      <c r="EN32" s="70"/>
    </row>
    <row r="33" spans="1:144" s="20" customFormat="1" ht="12.75" customHeight="1">
      <c r="A33" s="45" t="s">
        <v>60</v>
      </c>
      <c r="B33" s="40"/>
      <c r="C33" s="40"/>
      <c r="D33" s="40"/>
      <c r="E33" s="40"/>
      <c r="F33" s="40"/>
      <c r="G33" s="40"/>
      <c r="H33" s="40"/>
      <c r="I33" s="40"/>
      <c r="J33" s="41"/>
      <c r="K33" s="39" t="s">
        <v>61</v>
      </c>
      <c r="L33" s="40"/>
      <c r="M33" s="40"/>
      <c r="N33" s="40"/>
      <c r="O33" s="40"/>
      <c r="P33" s="40"/>
      <c r="Q33" s="40"/>
      <c r="R33" s="40"/>
      <c r="S33" s="40"/>
      <c r="T33" s="41"/>
      <c r="U33" s="39" t="s">
        <v>62</v>
      </c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1"/>
      <c r="AH33" s="39" t="s">
        <v>67</v>
      </c>
      <c r="AI33" s="40"/>
      <c r="AJ33" s="40"/>
      <c r="AK33" s="40"/>
      <c r="AL33" s="40"/>
      <c r="AM33" s="40"/>
      <c r="AN33" s="40"/>
      <c r="AO33" s="40"/>
      <c r="AP33" s="41"/>
      <c r="AQ33" s="39" t="s">
        <v>68</v>
      </c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28"/>
      <c r="BF33" s="28"/>
      <c r="BG33" s="39" t="s">
        <v>118</v>
      </c>
      <c r="BH33" s="40"/>
      <c r="BI33" s="40"/>
      <c r="BJ33" s="40"/>
      <c r="BK33" s="40"/>
      <c r="BL33" s="40"/>
      <c r="BM33" s="40"/>
      <c r="BN33" s="40"/>
      <c r="BO33" s="40"/>
      <c r="BP33" s="40"/>
      <c r="BQ33" s="41"/>
      <c r="BR33" s="39" t="s">
        <v>65</v>
      </c>
      <c r="BS33" s="40"/>
      <c r="BT33" s="40"/>
      <c r="BU33" s="40"/>
      <c r="BV33" s="40"/>
      <c r="BW33" s="40"/>
      <c r="BX33" s="40"/>
      <c r="BY33" s="40"/>
      <c r="BZ33" s="40"/>
      <c r="CA33" s="40"/>
      <c r="CB33" s="41"/>
      <c r="CC33" s="39" t="s">
        <v>66</v>
      </c>
      <c r="CD33" s="40"/>
      <c r="CE33" s="40"/>
      <c r="CF33" s="40"/>
      <c r="CG33" s="40"/>
      <c r="CH33" s="40"/>
      <c r="CI33" s="40"/>
      <c r="CJ33" s="40"/>
      <c r="CK33" s="40"/>
      <c r="CL33" s="41"/>
      <c r="CM33" s="42">
        <v>126840</v>
      </c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4"/>
      <c r="CY33" s="42">
        <v>141940</v>
      </c>
      <c r="CZ33" s="43"/>
      <c r="DA33" s="43"/>
      <c r="DB33" s="43"/>
      <c r="DC33" s="43"/>
      <c r="DD33" s="43"/>
      <c r="DE33" s="43"/>
      <c r="DF33" s="43"/>
      <c r="DG33" s="43"/>
      <c r="DH33" s="44"/>
      <c r="DI33" s="42">
        <v>138920</v>
      </c>
      <c r="DJ33" s="43"/>
      <c r="DK33" s="43"/>
      <c r="DL33" s="43"/>
      <c r="DM33" s="43"/>
      <c r="DN33" s="43"/>
      <c r="DO33" s="43"/>
      <c r="DP33" s="43"/>
      <c r="DQ33" s="43"/>
      <c r="DR33" s="44"/>
      <c r="DS33" s="42">
        <v>127100</v>
      </c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4"/>
      <c r="EE33" s="42">
        <f t="shared" ref="EE33:EE43" si="0">DS33+DI33+CY33+CM33</f>
        <v>534800</v>
      </c>
      <c r="EF33" s="43"/>
      <c r="EG33" s="43"/>
      <c r="EH33" s="43"/>
      <c r="EI33" s="43"/>
      <c r="EJ33" s="43"/>
      <c r="EK33" s="43"/>
      <c r="EL33" s="43"/>
      <c r="EM33" s="43"/>
      <c r="EN33" s="44"/>
    </row>
    <row r="34" spans="1:144" s="20" customFormat="1" ht="12.75" customHeight="1">
      <c r="A34" s="45" t="s">
        <v>60</v>
      </c>
      <c r="B34" s="40"/>
      <c r="C34" s="40"/>
      <c r="D34" s="40"/>
      <c r="E34" s="40"/>
      <c r="F34" s="40"/>
      <c r="G34" s="40"/>
      <c r="H34" s="40"/>
      <c r="I34" s="40"/>
      <c r="J34" s="41"/>
      <c r="K34" s="39" t="s">
        <v>61</v>
      </c>
      <c r="L34" s="40"/>
      <c r="M34" s="40"/>
      <c r="N34" s="40"/>
      <c r="O34" s="40"/>
      <c r="P34" s="40"/>
      <c r="Q34" s="40"/>
      <c r="R34" s="40"/>
      <c r="S34" s="40"/>
      <c r="T34" s="41"/>
      <c r="U34" s="39" t="s">
        <v>62</v>
      </c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1"/>
      <c r="AH34" s="39" t="s">
        <v>69</v>
      </c>
      <c r="AI34" s="40"/>
      <c r="AJ34" s="40"/>
      <c r="AK34" s="40"/>
      <c r="AL34" s="40"/>
      <c r="AM34" s="40"/>
      <c r="AN34" s="40"/>
      <c r="AO34" s="40"/>
      <c r="AP34" s="41"/>
      <c r="AQ34" s="39" t="s">
        <v>70</v>
      </c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28"/>
      <c r="BF34" s="28"/>
      <c r="BG34" s="39" t="s">
        <v>118</v>
      </c>
      <c r="BH34" s="40"/>
      <c r="BI34" s="40"/>
      <c r="BJ34" s="40"/>
      <c r="BK34" s="40"/>
      <c r="BL34" s="40"/>
      <c r="BM34" s="40"/>
      <c r="BN34" s="40"/>
      <c r="BO34" s="40"/>
      <c r="BP34" s="40"/>
      <c r="BQ34" s="41"/>
      <c r="BR34" s="39" t="s">
        <v>65</v>
      </c>
      <c r="BS34" s="40"/>
      <c r="BT34" s="40"/>
      <c r="BU34" s="40"/>
      <c r="BV34" s="40"/>
      <c r="BW34" s="40"/>
      <c r="BX34" s="40"/>
      <c r="BY34" s="40"/>
      <c r="BZ34" s="40"/>
      <c r="CA34" s="40"/>
      <c r="CB34" s="41"/>
      <c r="CC34" s="39" t="s">
        <v>66</v>
      </c>
      <c r="CD34" s="40"/>
      <c r="CE34" s="40"/>
      <c r="CF34" s="40"/>
      <c r="CG34" s="40"/>
      <c r="CH34" s="40"/>
      <c r="CI34" s="40"/>
      <c r="CJ34" s="40"/>
      <c r="CK34" s="40"/>
      <c r="CL34" s="41"/>
      <c r="CM34" s="42">
        <v>4608.6000000000004</v>
      </c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4"/>
      <c r="CY34" s="42">
        <v>5175</v>
      </c>
      <c r="CZ34" s="43"/>
      <c r="DA34" s="43"/>
      <c r="DB34" s="43"/>
      <c r="DC34" s="43"/>
      <c r="DD34" s="43"/>
      <c r="DE34" s="43"/>
      <c r="DF34" s="43"/>
      <c r="DG34" s="43"/>
      <c r="DH34" s="44"/>
      <c r="DI34" s="42">
        <v>5175</v>
      </c>
      <c r="DJ34" s="43"/>
      <c r="DK34" s="43"/>
      <c r="DL34" s="43"/>
      <c r="DM34" s="43"/>
      <c r="DN34" s="43"/>
      <c r="DO34" s="43"/>
      <c r="DP34" s="43"/>
      <c r="DQ34" s="43"/>
      <c r="DR34" s="44"/>
      <c r="DS34" s="42">
        <v>5175</v>
      </c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4"/>
      <c r="EE34" s="42">
        <f t="shared" si="0"/>
        <v>20133.599999999999</v>
      </c>
      <c r="EF34" s="43"/>
      <c r="EG34" s="43"/>
      <c r="EH34" s="43"/>
      <c r="EI34" s="43"/>
      <c r="EJ34" s="43"/>
      <c r="EK34" s="43"/>
      <c r="EL34" s="43"/>
      <c r="EM34" s="43"/>
      <c r="EN34" s="44"/>
    </row>
    <row r="35" spans="1:144" s="20" customFormat="1" ht="12.75" customHeight="1">
      <c r="A35" s="45" t="s">
        <v>60</v>
      </c>
      <c r="B35" s="40"/>
      <c r="C35" s="40"/>
      <c r="D35" s="40"/>
      <c r="E35" s="40"/>
      <c r="F35" s="40"/>
      <c r="G35" s="40"/>
      <c r="H35" s="40"/>
      <c r="I35" s="40"/>
      <c r="J35" s="41"/>
      <c r="K35" s="39" t="s">
        <v>61</v>
      </c>
      <c r="L35" s="40"/>
      <c r="M35" s="40"/>
      <c r="N35" s="40"/>
      <c r="O35" s="40"/>
      <c r="P35" s="40"/>
      <c r="Q35" s="40"/>
      <c r="R35" s="40"/>
      <c r="S35" s="40"/>
      <c r="T35" s="41"/>
      <c r="U35" s="39" t="s">
        <v>62</v>
      </c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1"/>
      <c r="AH35" s="39" t="s">
        <v>69</v>
      </c>
      <c r="AI35" s="40"/>
      <c r="AJ35" s="40"/>
      <c r="AK35" s="40"/>
      <c r="AL35" s="40"/>
      <c r="AM35" s="40"/>
      <c r="AN35" s="40"/>
      <c r="AO35" s="40"/>
      <c r="AP35" s="41"/>
      <c r="AQ35" s="39" t="s">
        <v>71</v>
      </c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28"/>
      <c r="BF35" s="28"/>
      <c r="BG35" s="39" t="s">
        <v>118</v>
      </c>
      <c r="BH35" s="40"/>
      <c r="BI35" s="40"/>
      <c r="BJ35" s="40"/>
      <c r="BK35" s="40"/>
      <c r="BL35" s="40"/>
      <c r="BM35" s="40"/>
      <c r="BN35" s="40"/>
      <c r="BO35" s="40"/>
      <c r="BP35" s="40"/>
      <c r="BQ35" s="41"/>
      <c r="BR35" s="39" t="s">
        <v>65</v>
      </c>
      <c r="BS35" s="40"/>
      <c r="BT35" s="40"/>
      <c r="BU35" s="40"/>
      <c r="BV35" s="40"/>
      <c r="BW35" s="40"/>
      <c r="BX35" s="40"/>
      <c r="BY35" s="40"/>
      <c r="BZ35" s="40"/>
      <c r="CA35" s="40"/>
      <c r="CB35" s="41"/>
      <c r="CC35" s="39" t="s">
        <v>66</v>
      </c>
      <c r="CD35" s="40"/>
      <c r="CE35" s="40"/>
      <c r="CF35" s="40"/>
      <c r="CG35" s="40"/>
      <c r="CH35" s="40"/>
      <c r="CI35" s="40"/>
      <c r="CJ35" s="40"/>
      <c r="CK35" s="40"/>
      <c r="CL35" s="41"/>
      <c r="CM35" s="42">
        <v>0</v>
      </c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4"/>
      <c r="CY35" s="42">
        <v>5000</v>
      </c>
      <c r="CZ35" s="43"/>
      <c r="DA35" s="43"/>
      <c r="DB35" s="43"/>
      <c r="DC35" s="43"/>
      <c r="DD35" s="43"/>
      <c r="DE35" s="43"/>
      <c r="DF35" s="43"/>
      <c r="DG35" s="43"/>
      <c r="DH35" s="44"/>
      <c r="DI35" s="42">
        <v>5000</v>
      </c>
      <c r="DJ35" s="43"/>
      <c r="DK35" s="43"/>
      <c r="DL35" s="43"/>
      <c r="DM35" s="43"/>
      <c r="DN35" s="43"/>
      <c r="DO35" s="43"/>
      <c r="DP35" s="43"/>
      <c r="DQ35" s="43"/>
      <c r="DR35" s="44"/>
      <c r="DS35" s="42">
        <v>0</v>
      </c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4"/>
      <c r="EE35" s="42">
        <f t="shared" si="0"/>
        <v>10000</v>
      </c>
      <c r="EF35" s="43"/>
      <c r="EG35" s="43"/>
      <c r="EH35" s="43"/>
      <c r="EI35" s="43"/>
      <c r="EJ35" s="43"/>
      <c r="EK35" s="43"/>
      <c r="EL35" s="43"/>
      <c r="EM35" s="43"/>
      <c r="EN35" s="44"/>
    </row>
    <row r="36" spans="1:144" s="20" customFormat="1" ht="12.75" customHeight="1">
      <c r="A36" s="45" t="s">
        <v>60</v>
      </c>
      <c r="B36" s="40"/>
      <c r="C36" s="40"/>
      <c r="D36" s="40"/>
      <c r="E36" s="40"/>
      <c r="F36" s="40"/>
      <c r="G36" s="40"/>
      <c r="H36" s="40"/>
      <c r="I36" s="40"/>
      <c r="J36" s="41"/>
      <c r="K36" s="39" t="s">
        <v>61</v>
      </c>
      <c r="L36" s="40"/>
      <c r="M36" s="40"/>
      <c r="N36" s="40"/>
      <c r="O36" s="40"/>
      <c r="P36" s="40"/>
      <c r="Q36" s="40"/>
      <c r="R36" s="40"/>
      <c r="S36" s="40"/>
      <c r="T36" s="41"/>
      <c r="U36" s="39" t="s">
        <v>62</v>
      </c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1"/>
      <c r="AH36" s="39" t="s">
        <v>69</v>
      </c>
      <c r="AI36" s="40"/>
      <c r="AJ36" s="40"/>
      <c r="AK36" s="40"/>
      <c r="AL36" s="40"/>
      <c r="AM36" s="40"/>
      <c r="AN36" s="40"/>
      <c r="AO36" s="40"/>
      <c r="AP36" s="41"/>
      <c r="AQ36" s="39" t="s">
        <v>72</v>
      </c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28"/>
      <c r="BF36" s="28"/>
      <c r="BG36" s="39" t="s">
        <v>118</v>
      </c>
      <c r="BH36" s="40"/>
      <c r="BI36" s="40"/>
      <c r="BJ36" s="40"/>
      <c r="BK36" s="40"/>
      <c r="BL36" s="40"/>
      <c r="BM36" s="40"/>
      <c r="BN36" s="40"/>
      <c r="BO36" s="40"/>
      <c r="BP36" s="40"/>
      <c r="BQ36" s="41"/>
      <c r="BR36" s="39" t="s">
        <v>73</v>
      </c>
      <c r="BS36" s="40"/>
      <c r="BT36" s="40"/>
      <c r="BU36" s="40"/>
      <c r="BV36" s="40"/>
      <c r="BW36" s="40"/>
      <c r="BX36" s="40"/>
      <c r="BY36" s="40"/>
      <c r="BZ36" s="40"/>
      <c r="CA36" s="40"/>
      <c r="CB36" s="41"/>
      <c r="CC36" s="39" t="s">
        <v>66</v>
      </c>
      <c r="CD36" s="40"/>
      <c r="CE36" s="40"/>
      <c r="CF36" s="40"/>
      <c r="CG36" s="40"/>
      <c r="CH36" s="40"/>
      <c r="CI36" s="40"/>
      <c r="CJ36" s="40"/>
      <c r="CK36" s="40"/>
      <c r="CL36" s="41"/>
      <c r="CM36" s="42">
        <v>400000</v>
      </c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4"/>
      <c r="CY36" s="42">
        <v>372000</v>
      </c>
      <c r="CZ36" s="43"/>
      <c r="DA36" s="43"/>
      <c r="DB36" s="43"/>
      <c r="DC36" s="43"/>
      <c r="DD36" s="43"/>
      <c r="DE36" s="43"/>
      <c r="DF36" s="43"/>
      <c r="DG36" s="43"/>
      <c r="DH36" s="44"/>
      <c r="DI36" s="42">
        <v>0</v>
      </c>
      <c r="DJ36" s="43"/>
      <c r="DK36" s="43"/>
      <c r="DL36" s="43"/>
      <c r="DM36" s="43"/>
      <c r="DN36" s="43"/>
      <c r="DO36" s="43"/>
      <c r="DP36" s="43"/>
      <c r="DQ36" s="43"/>
      <c r="DR36" s="44"/>
      <c r="DS36" s="42">
        <v>400000</v>
      </c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4"/>
      <c r="EE36" s="42">
        <f t="shared" si="0"/>
        <v>1172000</v>
      </c>
      <c r="EF36" s="43"/>
      <c r="EG36" s="43"/>
      <c r="EH36" s="43"/>
      <c r="EI36" s="43"/>
      <c r="EJ36" s="43"/>
      <c r="EK36" s="43"/>
      <c r="EL36" s="43"/>
      <c r="EM36" s="43"/>
      <c r="EN36" s="44"/>
    </row>
    <row r="37" spans="1:144" s="20" customFormat="1" ht="12.75" customHeight="1">
      <c r="A37" s="45" t="s">
        <v>60</v>
      </c>
      <c r="B37" s="40"/>
      <c r="C37" s="40"/>
      <c r="D37" s="40"/>
      <c r="E37" s="40"/>
      <c r="F37" s="40"/>
      <c r="G37" s="40"/>
      <c r="H37" s="40"/>
      <c r="I37" s="40"/>
      <c r="J37" s="41"/>
      <c r="K37" s="39" t="s">
        <v>61</v>
      </c>
      <c r="L37" s="40"/>
      <c r="M37" s="40"/>
      <c r="N37" s="40"/>
      <c r="O37" s="40"/>
      <c r="P37" s="40"/>
      <c r="Q37" s="40"/>
      <c r="R37" s="40"/>
      <c r="S37" s="40"/>
      <c r="T37" s="41"/>
      <c r="U37" s="39" t="s">
        <v>62</v>
      </c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1"/>
      <c r="AH37" s="39" t="s">
        <v>69</v>
      </c>
      <c r="AI37" s="40"/>
      <c r="AJ37" s="40"/>
      <c r="AK37" s="40"/>
      <c r="AL37" s="40"/>
      <c r="AM37" s="40"/>
      <c r="AN37" s="40"/>
      <c r="AO37" s="40"/>
      <c r="AP37" s="41"/>
      <c r="AQ37" s="39" t="s">
        <v>72</v>
      </c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28"/>
      <c r="BF37" s="28"/>
      <c r="BG37" s="39" t="s">
        <v>118</v>
      </c>
      <c r="BH37" s="40"/>
      <c r="BI37" s="40"/>
      <c r="BJ37" s="40"/>
      <c r="BK37" s="40"/>
      <c r="BL37" s="40"/>
      <c r="BM37" s="40"/>
      <c r="BN37" s="40"/>
      <c r="BO37" s="40"/>
      <c r="BP37" s="40"/>
      <c r="BQ37" s="41"/>
      <c r="BR37" s="39" t="s">
        <v>74</v>
      </c>
      <c r="BS37" s="40"/>
      <c r="BT37" s="40"/>
      <c r="BU37" s="40"/>
      <c r="BV37" s="40"/>
      <c r="BW37" s="40"/>
      <c r="BX37" s="40"/>
      <c r="BY37" s="40"/>
      <c r="BZ37" s="40"/>
      <c r="CA37" s="40"/>
      <c r="CB37" s="41"/>
      <c r="CC37" s="39" t="s">
        <v>66</v>
      </c>
      <c r="CD37" s="40"/>
      <c r="CE37" s="40"/>
      <c r="CF37" s="40"/>
      <c r="CG37" s="40"/>
      <c r="CH37" s="40"/>
      <c r="CI37" s="40"/>
      <c r="CJ37" s="40"/>
      <c r="CK37" s="40"/>
      <c r="CL37" s="41"/>
      <c r="CM37" s="42">
        <v>15000</v>
      </c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4"/>
      <c r="CY37" s="42">
        <v>11000</v>
      </c>
      <c r="CZ37" s="43"/>
      <c r="DA37" s="43"/>
      <c r="DB37" s="43"/>
      <c r="DC37" s="43"/>
      <c r="DD37" s="43"/>
      <c r="DE37" s="43"/>
      <c r="DF37" s="43"/>
      <c r="DG37" s="43"/>
      <c r="DH37" s="44"/>
      <c r="DI37" s="42">
        <v>10400</v>
      </c>
      <c r="DJ37" s="43"/>
      <c r="DK37" s="43"/>
      <c r="DL37" s="43"/>
      <c r="DM37" s="43"/>
      <c r="DN37" s="43"/>
      <c r="DO37" s="43"/>
      <c r="DP37" s="43"/>
      <c r="DQ37" s="43"/>
      <c r="DR37" s="44"/>
      <c r="DS37" s="42">
        <v>17000</v>
      </c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4"/>
      <c r="EE37" s="42">
        <f t="shared" si="0"/>
        <v>53400</v>
      </c>
      <c r="EF37" s="43"/>
      <c r="EG37" s="43"/>
      <c r="EH37" s="43"/>
      <c r="EI37" s="43"/>
      <c r="EJ37" s="43"/>
      <c r="EK37" s="43"/>
      <c r="EL37" s="43"/>
      <c r="EM37" s="43"/>
      <c r="EN37" s="44"/>
    </row>
    <row r="38" spans="1:144" s="20" customFormat="1" ht="12.75" customHeight="1">
      <c r="A38" s="45" t="s">
        <v>60</v>
      </c>
      <c r="B38" s="40"/>
      <c r="C38" s="40"/>
      <c r="D38" s="40"/>
      <c r="E38" s="40"/>
      <c r="F38" s="40"/>
      <c r="G38" s="40"/>
      <c r="H38" s="40"/>
      <c r="I38" s="40"/>
      <c r="J38" s="41"/>
      <c r="K38" s="39" t="s">
        <v>61</v>
      </c>
      <c r="L38" s="40"/>
      <c r="M38" s="40"/>
      <c r="N38" s="40"/>
      <c r="O38" s="40"/>
      <c r="P38" s="40"/>
      <c r="Q38" s="40"/>
      <c r="R38" s="40"/>
      <c r="S38" s="40"/>
      <c r="T38" s="41"/>
      <c r="U38" s="39" t="s">
        <v>62</v>
      </c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1"/>
      <c r="AH38" s="39" t="s">
        <v>69</v>
      </c>
      <c r="AI38" s="40"/>
      <c r="AJ38" s="40"/>
      <c r="AK38" s="40"/>
      <c r="AL38" s="40"/>
      <c r="AM38" s="40"/>
      <c r="AN38" s="40"/>
      <c r="AO38" s="40"/>
      <c r="AP38" s="41"/>
      <c r="AQ38" s="39" t="s">
        <v>72</v>
      </c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28"/>
      <c r="BF38" s="28"/>
      <c r="BG38" s="39" t="s">
        <v>118</v>
      </c>
      <c r="BH38" s="40"/>
      <c r="BI38" s="40"/>
      <c r="BJ38" s="40"/>
      <c r="BK38" s="40"/>
      <c r="BL38" s="40"/>
      <c r="BM38" s="40"/>
      <c r="BN38" s="40"/>
      <c r="BO38" s="40"/>
      <c r="BP38" s="40"/>
      <c r="BQ38" s="41"/>
      <c r="BR38" s="39" t="s">
        <v>75</v>
      </c>
      <c r="BS38" s="40"/>
      <c r="BT38" s="40"/>
      <c r="BU38" s="40"/>
      <c r="BV38" s="40"/>
      <c r="BW38" s="40"/>
      <c r="BX38" s="40"/>
      <c r="BY38" s="40"/>
      <c r="BZ38" s="40"/>
      <c r="CA38" s="40"/>
      <c r="CB38" s="41"/>
      <c r="CC38" s="39" t="s">
        <v>66</v>
      </c>
      <c r="CD38" s="40"/>
      <c r="CE38" s="40"/>
      <c r="CF38" s="40"/>
      <c r="CG38" s="40"/>
      <c r="CH38" s="40"/>
      <c r="CI38" s="40"/>
      <c r="CJ38" s="40"/>
      <c r="CK38" s="40"/>
      <c r="CL38" s="41"/>
      <c r="CM38" s="42">
        <v>6325</v>
      </c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4"/>
      <c r="CY38" s="42">
        <v>6325</v>
      </c>
      <c r="CZ38" s="43"/>
      <c r="DA38" s="43"/>
      <c r="DB38" s="43"/>
      <c r="DC38" s="43"/>
      <c r="DD38" s="43"/>
      <c r="DE38" s="43"/>
      <c r="DF38" s="43"/>
      <c r="DG38" s="43"/>
      <c r="DH38" s="44"/>
      <c r="DI38" s="42">
        <v>6325</v>
      </c>
      <c r="DJ38" s="43"/>
      <c r="DK38" s="43"/>
      <c r="DL38" s="43"/>
      <c r="DM38" s="43"/>
      <c r="DN38" s="43"/>
      <c r="DO38" s="43"/>
      <c r="DP38" s="43"/>
      <c r="DQ38" s="43"/>
      <c r="DR38" s="44"/>
      <c r="DS38" s="42">
        <v>6325</v>
      </c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4"/>
      <c r="EE38" s="42">
        <f t="shared" si="0"/>
        <v>25300</v>
      </c>
      <c r="EF38" s="43"/>
      <c r="EG38" s="43"/>
      <c r="EH38" s="43"/>
      <c r="EI38" s="43"/>
      <c r="EJ38" s="43"/>
      <c r="EK38" s="43"/>
      <c r="EL38" s="43"/>
      <c r="EM38" s="43"/>
      <c r="EN38" s="44"/>
    </row>
    <row r="39" spans="1:144" s="20" customFormat="1" ht="12.75" customHeight="1">
      <c r="A39" s="45" t="s">
        <v>60</v>
      </c>
      <c r="B39" s="40"/>
      <c r="C39" s="40"/>
      <c r="D39" s="40"/>
      <c r="E39" s="40"/>
      <c r="F39" s="40"/>
      <c r="G39" s="40"/>
      <c r="H39" s="40"/>
      <c r="I39" s="40"/>
      <c r="J39" s="41"/>
      <c r="K39" s="39" t="s">
        <v>61</v>
      </c>
      <c r="L39" s="40"/>
      <c r="M39" s="40"/>
      <c r="N39" s="40"/>
      <c r="O39" s="40"/>
      <c r="P39" s="40"/>
      <c r="Q39" s="40"/>
      <c r="R39" s="40"/>
      <c r="S39" s="40"/>
      <c r="T39" s="41"/>
      <c r="U39" s="39" t="s">
        <v>62</v>
      </c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1"/>
      <c r="AH39" s="39" t="s">
        <v>69</v>
      </c>
      <c r="AI39" s="40"/>
      <c r="AJ39" s="40"/>
      <c r="AK39" s="40"/>
      <c r="AL39" s="40"/>
      <c r="AM39" s="40"/>
      <c r="AN39" s="40"/>
      <c r="AO39" s="40"/>
      <c r="AP39" s="41"/>
      <c r="AQ39" s="39" t="s">
        <v>154</v>
      </c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36"/>
      <c r="BF39" s="36"/>
      <c r="BG39" s="39" t="s">
        <v>118</v>
      </c>
      <c r="BH39" s="40"/>
      <c r="BI39" s="40"/>
      <c r="BJ39" s="40"/>
      <c r="BK39" s="40"/>
      <c r="BL39" s="40"/>
      <c r="BM39" s="40"/>
      <c r="BN39" s="40"/>
      <c r="BO39" s="40"/>
      <c r="BP39" s="40"/>
      <c r="BQ39" s="41"/>
      <c r="BR39" s="39" t="s">
        <v>65</v>
      </c>
      <c r="BS39" s="40"/>
      <c r="BT39" s="40"/>
      <c r="BU39" s="40"/>
      <c r="BV39" s="40"/>
      <c r="BW39" s="40"/>
      <c r="BX39" s="40"/>
      <c r="BY39" s="40"/>
      <c r="BZ39" s="40"/>
      <c r="CA39" s="40"/>
      <c r="CB39" s="41"/>
      <c r="CC39" s="39" t="s">
        <v>66</v>
      </c>
      <c r="CD39" s="40"/>
      <c r="CE39" s="40"/>
      <c r="CF39" s="40"/>
      <c r="CG39" s="40"/>
      <c r="CH39" s="40"/>
      <c r="CI39" s="40"/>
      <c r="CJ39" s="40"/>
      <c r="CK39" s="40"/>
      <c r="CL39" s="41"/>
      <c r="CM39" s="42">
        <v>566.4</v>
      </c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4"/>
      <c r="CY39" s="42">
        <v>0</v>
      </c>
      <c r="CZ39" s="43"/>
      <c r="DA39" s="43"/>
      <c r="DB39" s="43"/>
      <c r="DC39" s="43"/>
      <c r="DD39" s="43"/>
      <c r="DE39" s="43"/>
      <c r="DF39" s="43"/>
      <c r="DG39" s="43"/>
      <c r="DH39" s="44"/>
      <c r="DI39" s="42">
        <v>0</v>
      </c>
      <c r="DJ39" s="43"/>
      <c r="DK39" s="43"/>
      <c r="DL39" s="43"/>
      <c r="DM39" s="43"/>
      <c r="DN39" s="43"/>
      <c r="DO39" s="43"/>
      <c r="DP39" s="43"/>
      <c r="DQ39" s="43"/>
      <c r="DR39" s="44"/>
      <c r="DS39" s="42">
        <v>0</v>
      </c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4"/>
      <c r="EE39" s="42">
        <f t="shared" ref="EE39" si="1">DS39+DI39+CY39+CM39</f>
        <v>566.4</v>
      </c>
      <c r="EF39" s="43"/>
      <c r="EG39" s="43"/>
      <c r="EH39" s="43"/>
      <c r="EI39" s="43"/>
      <c r="EJ39" s="43"/>
      <c r="EK39" s="43"/>
      <c r="EL39" s="43"/>
      <c r="EM39" s="43"/>
      <c r="EN39" s="44"/>
    </row>
    <row r="40" spans="1:144" s="20" customFormat="1" ht="12.75" customHeight="1">
      <c r="A40" s="45" t="s">
        <v>60</v>
      </c>
      <c r="B40" s="40"/>
      <c r="C40" s="40"/>
      <c r="D40" s="40"/>
      <c r="E40" s="40"/>
      <c r="F40" s="40"/>
      <c r="G40" s="40"/>
      <c r="H40" s="40"/>
      <c r="I40" s="40"/>
      <c r="J40" s="41"/>
      <c r="K40" s="39" t="s">
        <v>61</v>
      </c>
      <c r="L40" s="40"/>
      <c r="M40" s="40"/>
      <c r="N40" s="40"/>
      <c r="O40" s="40"/>
      <c r="P40" s="40"/>
      <c r="Q40" s="40"/>
      <c r="R40" s="40"/>
      <c r="S40" s="40"/>
      <c r="T40" s="41"/>
      <c r="U40" s="39" t="s">
        <v>62</v>
      </c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1"/>
      <c r="AH40" s="39" t="s">
        <v>69</v>
      </c>
      <c r="AI40" s="40"/>
      <c r="AJ40" s="40"/>
      <c r="AK40" s="40"/>
      <c r="AL40" s="40"/>
      <c r="AM40" s="40"/>
      <c r="AN40" s="40"/>
      <c r="AO40" s="40"/>
      <c r="AP40" s="41"/>
      <c r="AQ40" s="39" t="s">
        <v>76</v>
      </c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28"/>
      <c r="BF40" s="28"/>
      <c r="BG40" s="39" t="s">
        <v>118</v>
      </c>
      <c r="BH40" s="40"/>
      <c r="BI40" s="40"/>
      <c r="BJ40" s="40"/>
      <c r="BK40" s="40"/>
      <c r="BL40" s="40"/>
      <c r="BM40" s="40"/>
      <c r="BN40" s="40"/>
      <c r="BO40" s="40"/>
      <c r="BP40" s="40"/>
      <c r="BQ40" s="41"/>
      <c r="BR40" s="39" t="s">
        <v>65</v>
      </c>
      <c r="BS40" s="40"/>
      <c r="BT40" s="40"/>
      <c r="BU40" s="40"/>
      <c r="BV40" s="40"/>
      <c r="BW40" s="40"/>
      <c r="BX40" s="40"/>
      <c r="BY40" s="40"/>
      <c r="BZ40" s="40"/>
      <c r="CA40" s="40"/>
      <c r="CB40" s="41"/>
      <c r="CC40" s="39" t="s">
        <v>66</v>
      </c>
      <c r="CD40" s="40"/>
      <c r="CE40" s="40"/>
      <c r="CF40" s="40"/>
      <c r="CG40" s="40"/>
      <c r="CH40" s="40"/>
      <c r="CI40" s="40"/>
      <c r="CJ40" s="40"/>
      <c r="CK40" s="40"/>
      <c r="CL40" s="41"/>
      <c r="CM40" s="42">
        <v>291200</v>
      </c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4"/>
      <c r="CY40" s="42">
        <v>151100</v>
      </c>
      <c r="CZ40" s="43"/>
      <c r="DA40" s="43"/>
      <c r="DB40" s="43"/>
      <c r="DC40" s="43"/>
      <c r="DD40" s="43"/>
      <c r="DE40" s="43"/>
      <c r="DF40" s="43"/>
      <c r="DG40" s="43"/>
      <c r="DH40" s="44"/>
      <c r="DI40" s="42">
        <v>511676.56</v>
      </c>
      <c r="DJ40" s="43"/>
      <c r="DK40" s="43"/>
      <c r="DL40" s="43"/>
      <c r="DM40" s="43"/>
      <c r="DN40" s="43"/>
      <c r="DO40" s="43"/>
      <c r="DP40" s="43"/>
      <c r="DQ40" s="43"/>
      <c r="DR40" s="44"/>
      <c r="DS40" s="42">
        <v>82700</v>
      </c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4"/>
      <c r="EE40" s="42">
        <f t="shared" si="0"/>
        <v>1036676.56</v>
      </c>
      <c r="EF40" s="43"/>
      <c r="EG40" s="43"/>
      <c r="EH40" s="43"/>
      <c r="EI40" s="43"/>
      <c r="EJ40" s="43"/>
      <c r="EK40" s="43"/>
      <c r="EL40" s="43"/>
      <c r="EM40" s="43"/>
      <c r="EN40" s="44"/>
    </row>
    <row r="41" spans="1:144" s="20" customFormat="1" ht="12.75" customHeight="1">
      <c r="A41" s="45" t="s">
        <v>60</v>
      </c>
      <c r="B41" s="40"/>
      <c r="C41" s="40"/>
      <c r="D41" s="40"/>
      <c r="E41" s="40"/>
      <c r="F41" s="40"/>
      <c r="G41" s="40"/>
      <c r="H41" s="40"/>
      <c r="I41" s="40"/>
      <c r="J41" s="41"/>
      <c r="K41" s="39" t="s">
        <v>61</v>
      </c>
      <c r="L41" s="40"/>
      <c r="M41" s="40"/>
      <c r="N41" s="40"/>
      <c r="O41" s="40"/>
      <c r="P41" s="40"/>
      <c r="Q41" s="40"/>
      <c r="R41" s="40"/>
      <c r="S41" s="40"/>
      <c r="T41" s="41"/>
      <c r="U41" s="39" t="s">
        <v>62</v>
      </c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1"/>
      <c r="AH41" s="39" t="s">
        <v>69</v>
      </c>
      <c r="AI41" s="40"/>
      <c r="AJ41" s="40"/>
      <c r="AK41" s="40"/>
      <c r="AL41" s="40"/>
      <c r="AM41" s="40"/>
      <c r="AN41" s="40"/>
      <c r="AO41" s="40"/>
      <c r="AP41" s="41"/>
      <c r="AQ41" s="39" t="s">
        <v>77</v>
      </c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28"/>
      <c r="BF41" s="28"/>
      <c r="BG41" s="39" t="s">
        <v>118</v>
      </c>
      <c r="BH41" s="40"/>
      <c r="BI41" s="40"/>
      <c r="BJ41" s="40"/>
      <c r="BK41" s="40"/>
      <c r="BL41" s="40"/>
      <c r="BM41" s="40"/>
      <c r="BN41" s="40"/>
      <c r="BO41" s="40"/>
      <c r="BP41" s="40"/>
      <c r="BQ41" s="41"/>
      <c r="BR41" s="39" t="s">
        <v>65</v>
      </c>
      <c r="BS41" s="40"/>
      <c r="BT41" s="40"/>
      <c r="BU41" s="40"/>
      <c r="BV41" s="40"/>
      <c r="BW41" s="40"/>
      <c r="BX41" s="40"/>
      <c r="BY41" s="40"/>
      <c r="BZ41" s="40"/>
      <c r="CA41" s="40"/>
      <c r="CB41" s="41"/>
      <c r="CC41" s="39" t="s">
        <v>66</v>
      </c>
      <c r="CD41" s="40"/>
      <c r="CE41" s="40"/>
      <c r="CF41" s="40"/>
      <c r="CG41" s="40"/>
      <c r="CH41" s="40"/>
      <c r="CI41" s="40"/>
      <c r="CJ41" s="40"/>
      <c r="CK41" s="40"/>
      <c r="CL41" s="41"/>
      <c r="CM41" s="42">
        <v>83600</v>
      </c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4"/>
      <c r="CY41" s="42">
        <v>53600</v>
      </c>
      <c r="CZ41" s="43"/>
      <c r="DA41" s="43"/>
      <c r="DB41" s="43"/>
      <c r="DC41" s="43"/>
      <c r="DD41" s="43"/>
      <c r="DE41" s="43"/>
      <c r="DF41" s="43"/>
      <c r="DG41" s="43"/>
      <c r="DH41" s="44"/>
      <c r="DI41" s="42">
        <v>63600</v>
      </c>
      <c r="DJ41" s="43"/>
      <c r="DK41" s="43"/>
      <c r="DL41" s="43"/>
      <c r="DM41" s="43"/>
      <c r="DN41" s="43"/>
      <c r="DO41" s="43"/>
      <c r="DP41" s="43"/>
      <c r="DQ41" s="43"/>
      <c r="DR41" s="44"/>
      <c r="DS41" s="42">
        <v>64900</v>
      </c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4"/>
      <c r="EE41" s="42">
        <f t="shared" si="0"/>
        <v>265700</v>
      </c>
      <c r="EF41" s="43"/>
      <c r="EG41" s="43"/>
      <c r="EH41" s="43"/>
      <c r="EI41" s="43"/>
      <c r="EJ41" s="43"/>
      <c r="EK41" s="43"/>
      <c r="EL41" s="43"/>
      <c r="EM41" s="43"/>
      <c r="EN41" s="44"/>
    </row>
    <row r="42" spans="1:144" s="20" customFormat="1" ht="12.75" customHeight="1">
      <c r="A42" s="45" t="s">
        <v>60</v>
      </c>
      <c r="B42" s="40"/>
      <c r="C42" s="40"/>
      <c r="D42" s="40"/>
      <c r="E42" s="40"/>
      <c r="F42" s="40"/>
      <c r="G42" s="40"/>
      <c r="H42" s="40"/>
      <c r="I42" s="40"/>
      <c r="J42" s="41"/>
      <c r="K42" s="39" t="s">
        <v>61</v>
      </c>
      <c r="L42" s="40"/>
      <c r="M42" s="40"/>
      <c r="N42" s="40"/>
      <c r="O42" s="40"/>
      <c r="P42" s="40"/>
      <c r="Q42" s="40"/>
      <c r="R42" s="40"/>
      <c r="S42" s="40"/>
      <c r="T42" s="41"/>
      <c r="U42" s="39" t="s">
        <v>62</v>
      </c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1"/>
      <c r="AH42" s="39" t="s">
        <v>69</v>
      </c>
      <c r="AI42" s="40"/>
      <c r="AJ42" s="40"/>
      <c r="AK42" s="40"/>
      <c r="AL42" s="40"/>
      <c r="AM42" s="40"/>
      <c r="AN42" s="40"/>
      <c r="AO42" s="40"/>
      <c r="AP42" s="41"/>
      <c r="AQ42" s="39" t="s">
        <v>78</v>
      </c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28"/>
      <c r="BF42" s="28"/>
      <c r="BG42" s="39" t="s">
        <v>118</v>
      </c>
      <c r="BH42" s="40"/>
      <c r="BI42" s="40"/>
      <c r="BJ42" s="40"/>
      <c r="BK42" s="40"/>
      <c r="BL42" s="40"/>
      <c r="BM42" s="40"/>
      <c r="BN42" s="40"/>
      <c r="BO42" s="40"/>
      <c r="BP42" s="40"/>
      <c r="BQ42" s="41"/>
      <c r="BR42" s="39" t="s">
        <v>65</v>
      </c>
      <c r="BS42" s="40"/>
      <c r="BT42" s="40"/>
      <c r="BU42" s="40"/>
      <c r="BV42" s="40"/>
      <c r="BW42" s="40"/>
      <c r="BX42" s="40"/>
      <c r="BY42" s="40"/>
      <c r="BZ42" s="40"/>
      <c r="CA42" s="40"/>
      <c r="CB42" s="41"/>
      <c r="CC42" s="39" t="s">
        <v>66</v>
      </c>
      <c r="CD42" s="40"/>
      <c r="CE42" s="40"/>
      <c r="CF42" s="40"/>
      <c r="CG42" s="40"/>
      <c r="CH42" s="40"/>
      <c r="CI42" s="40"/>
      <c r="CJ42" s="40"/>
      <c r="CK42" s="40"/>
      <c r="CL42" s="41"/>
      <c r="CM42" s="42">
        <v>2500</v>
      </c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4"/>
      <c r="CY42" s="42">
        <v>6500</v>
      </c>
      <c r="CZ42" s="43"/>
      <c r="DA42" s="43"/>
      <c r="DB42" s="43"/>
      <c r="DC42" s="43"/>
      <c r="DD42" s="43"/>
      <c r="DE42" s="43"/>
      <c r="DF42" s="43"/>
      <c r="DG42" s="43"/>
      <c r="DH42" s="44"/>
      <c r="DI42" s="42">
        <v>2500</v>
      </c>
      <c r="DJ42" s="43"/>
      <c r="DK42" s="43"/>
      <c r="DL42" s="43"/>
      <c r="DM42" s="43"/>
      <c r="DN42" s="43"/>
      <c r="DO42" s="43"/>
      <c r="DP42" s="43"/>
      <c r="DQ42" s="43"/>
      <c r="DR42" s="44"/>
      <c r="DS42" s="42">
        <v>2500</v>
      </c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4"/>
      <c r="EE42" s="42">
        <f t="shared" si="0"/>
        <v>14000</v>
      </c>
      <c r="EF42" s="43"/>
      <c r="EG42" s="43"/>
      <c r="EH42" s="43"/>
      <c r="EI42" s="43"/>
      <c r="EJ42" s="43"/>
      <c r="EK42" s="43"/>
      <c r="EL42" s="43"/>
      <c r="EM42" s="43"/>
      <c r="EN42" s="44"/>
    </row>
    <row r="43" spans="1:144" s="20" customFormat="1" ht="12.75" customHeight="1">
      <c r="A43" s="45" t="s">
        <v>60</v>
      </c>
      <c r="B43" s="40"/>
      <c r="C43" s="40"/>
      <c r="D43" s="40"/>
      <c r="E43" s="40"/>
      <c r="F43" s="40"/>
      <c r="G43" s="40"/>
      <c r="H43" s="40"/>
      <c r="I43" s="40"/>
      <c r="J43" s="41"/>
      <c r="K43" s="39" t="s">
        <v>61</v>
      </c>
      <c r="L43" s="40"/>
      <c r="M43" s="40"/>
      <c r="N43" s="40"/>
      <c r="O43" s="40"/>
      <c r="P43" s="40"/>
      <c r="Q43" s="40"/>
      <c r="R43" s="40"/>
      <c r="S43" s="40"/>
      <c r="T43" s="41"/>
      <c r="U43" s="39" t="s">
        <v>62</v>
      </c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1"/>
      <c r="AH43" s="39" t="s">
        <v>69</v>
      </c>
      <c r="AI43" s="40"/>
      <c r="AJ43" s="40"/>
      <c r="AK43" s="40"/>
      <c r="AL43" s="40"/>
      <c r="AM43" s="40"/>
      <c r="AN43" s="40"/>
      <c r="AO43" s="40"/>
      <c r="AP43" s="41"/>
      <c r="AQ43" s="39" t="s">
        <v>79</v>
      </c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28"/>
      <c r="BF43" s="28"/>
      <c r="BG43" s="39" t="s">
        <v>118</v>
      </c>
      <c r="BH43" s="40"/>
      <c r="BI43" s="40"/>
      <c r="BJ43" s="40"/>
      <c r="BK43" s="40"/>
      <c r="BL43" s="40"/>
      <c r="BM43" s="40"/>
      <c r="BN43" s="40"/>
      <c r="BO43" s="40"/>
      <c r="BP43" s="40"/>
      <c r="BQ43" s="41"/>
      <c r="BR43" s="39" t="s">
        <v>65</v>
      </c>
      <c r="BS43" s="40"/>
      <c r="BT43" s="40"/>
      <c r="BU43" s="40"/>
      <c r="BV43" s="40"/>
      <c r="BW43" s="40"/>
      <c r="BX43" s="40"/>
      <c r="BY43" s="40"/>
      <c r="BZ43" s="40"/>
      <c r="CA43" s="40"/>
      <c r="CB43" s="41"/>
      <c r="CC43" s="39" t="s">
        <v>66</v>
      </c>
      <c r="CD43" s="40"/>
      <c r="CE43" s="40"/>
      <c r="CF43" s="40"/>
      <c r="CG43" s="40"/>
      <c r="CH43" s="40"/>
      <c r="CI43" s="40"/>
      <c r="CJ43" s="40"/>
      <c r="CK43" s="40"/>
      <c r="CL43" s="41"/>
      <c r="CM43" s="42">
        <v>10000</v>
      </c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4"/>
      <c r="CY43" s="42">
        <v>8000</v>
      </c>
      <c r="CZ43" s="43"/>
      <c r="DA43" s="43"/>
      <c r="DB43" s="43"/>
      <c r="DC43" s="43"/>
      <c r="DD43" s="43"/>
      <c r="DE43" s="43"/>
      <c r="DF43" s="43"/>
      <c r="DG43" s="43"/>
      <c r="DH43" s="44"/>
      <c r="DI43" s="42">
        <v>30000</v>
      </c>
      <c r="DJ43" s="43"/>
      <c r="DK43" s="43"/>
      <c r="DL43" s="43"/>
      <c r="DM43" s="43"/>
      <c r="DN43" s="43"/>
      <c r="DO43" s="43"/>
      <c r="DP43" s="43"/>
      <c r="DQ43" s="43"/>
      <c r="DR43" s="44"/>
      <c r="DS43" s="42">
        <v>10000</v>
      </c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4"/>
      <c r="EE43" s="42">
        <f t="shared" si="0"/>
        <v>58000</v>
      </c>
      <c r="EF43" s="43"/>
      <c r="EG43" s="43"/>
      <c r="EH43" s="43"/>
      <c r="EI43" s="43"/>
      <c r="EJ43" s="43"/>
      <c r="EK43" s="43"/>
      <c r="EL43" s="43"/>
      <c r="EM43" s="43"/>
      <c r="EN43" s="44"/>
    </row>
    <row r="44" spans="1:144" s="20" customFormat="1" ht="12" customHeight="1">
      <c r="A44" s="39" t="s">
        <v>60</v>
      </c>
      <c r="B44" s="40"/>
      <c r="C44" s="40"/>
      <c r="D44" s="40"/>
      <c r="E44" s="40"/>
      <c r="F44" s="40"/>
      <c r="G44" s="40"/>
      <c r="H44" s="40"/>
      <c r="I44" s="40"/>
      <c r="J44" s="41"/>
      <c r="K44" s="39" t="s">
        <v>61</v>
      </c>
      <c r="L44" s="40"/>
      <c r="M44" s="40"/>
      <c r="N44" s="40"/>
      <c r="O44" s="40"/>
      <c r="P44" s="40"/>
      <c r="Q44" s="40"/>
      <c r="R44" s="40"/>
      <c r="S44" s="40"/>
      <c r="T44" s="41"/>
      <c r="U44" s="39" t="s">
        <v>62</v>
      </c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1"/>
      <c r="AH44" s="39" t="s">
        <v>80</v>
      </c>
      <c r="AI44" s="40"/>
      <c r="AJ44" s="40"/>
      <c r="AK44" s="40"/>
      <c r="AL44" s="40"/>
      <c r="AM44" s="40"/>
      <c r="AN44" s="40"/>
      <c r="AO44" s="40"/>
      <c r="AP44" s="41"/>
      <c r="AQ44" s="39" t="s">
        <v>81</v>
      </c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39" t="s">
        <v>118</v>
      </c>
      <c r="BH44" s="40"/>
      <c r="BI44" s="40"/>
      <c r="BJ44" s="40"/>
      <c r="BK44" s="40"/>
      <c r="BL44" s="40"/>
      <c r="BM44" s="40"/>
      <c r="BN44" s="40"/>
      <c r="BO44" s="40"/>
      <c r="BP44" s="40"/>
      <c r="BQ44" s="41"/>
      <c r="BR44" s="39" t="s">
        <v>65</v>
      </c>
      <c r="BS44" s="40"/>
      <c r="BT44" s="40"/>
      <c r="BU44" s="40"/>
      <c r="BV44" s="40"/>
      <c r="BW44" s="40"/>
      <c r="BX44" s="40"/>
      <c r="BY44" s="40"/>
      <c r="BZ44" s="40"/>
      <c r="CA44" s="40"/>
      <c r="CB44" s="41"/>
      <c r="CC44" s="39" t="s">
        <v>66</v>
      </c>
      <c r="CD44" s="40"/>
      <c r="CE44" s="40"/>
      <c r="CF44" s="40"/>
      <c r="CG44" s="40"/>
      <c r="CH44" s="40"/>
      <c r="CI44" s="40"/>
      <c r="CJ44" s="40"/>
      <c r="CK44" s="40"/>
      <c r="CL44" s="41"/>
      <c r="CM44" s="42">
        <v>34075</v>
      </c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4"/>
      <c r="CY44" s="42">
        <v>34075</v>
      </c>
      <c r="CZ44" s="43"/>
      <c r="DA44" s="43"/>
      <c r="DB44" s="43"/>
      <c r="DC44" s="43"/>
      <c r="DD44" s="43"/>
      <c r="DE44" s="43"/>
      <c r="DF44" s="43"/>
      <c r="DG44" s="43"/>
      <c r="DH44" s="44"/>
      <c r="DI44" s="43">
        <v>34075</v>
      </c>
      <c r="DJ44" s="43"/>
      <c r="DK44" s="43"/>
      <c r="DL44" s="43"/>
      <c r="DM44" s="43"/>
      <c r="DN44" s="43"/>
      <c r="DO44" s="43"/>
      <c r="DP44" s="43"/>
      <c r="DQ44" s="43"/>
      <c r="DR44" s="44"/>
      <c r="DS44" s="42">
        <v>34075</v>
      </c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4"/>
      <c r="EE44" s="42">
        <f>DS44+DI44+CY44+CM44</f>
        <v>136300</v>
      </c>
      <c r="EF44" s="43"/>
      <c r="EG44" s="43"/>
      <c r="EH44" s="43"/>
      <c r="EI44" s="43"/>
      <c r="EJ44" s="43"/>
      <c r="EK44" s="43"/>
      <c r="EL44" s="43"/>
      <c r="EM44" s="43"/>
      <c r="EN44" s="44"/>
    </row>
    <row r="45" spans="1:144" s="20" customFormat="1" ht="12" customHeight="1">
      <c r="A45" s="108" t="s">
        <v>128</v>
      </c>
      <c r="B45" s="109"/>
      <c r="C45" s="109"/>
      <c r="D45" s="109"/>
      <c r="E45" s="109"/>
      <c r="F45" s="109"/>
      <c r="G45" s="109"/>
      <c r="H45" s="109"/>
      <c r="I45" s="109"/>
      <c r="J45" s="110"/>
      <c r="K45" s="111" t="s">
        <v>129</v>
      </c>
      <c r="L45" s="109"/>
      <c r="M45" s="109"/>
      <c r="N45" s="109"/>
      <c r="O45" s="109"/>
      <c r="P45" s="109"/>
      <c r="Q45" s="109"/>
      <c r="R45" s="109"/>
      <c r="S45" s="109"/>
      <c r="T45" s="110"/>
      <c r="U45" s="111" t="s">
        <v>130</v>
      </c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10"/>
      <c r="AH45" s="111" t="s">
        <v>131</v>
      </c>
      <c r="AI45" s="109"/>
      <c r="AJ45" s="109"/>
      <c r="AK45" s="109"/>
      <c r="AL45" s="109"/>
      <c r="AM45" s="109"/>
      <c r="AN45" s="109"/>
      <c r="AO45" s="109"/>
      <c r="AP45" s="110"/>
      <c r="AQ45" s="111" t="s">
        <v>132</v>
      </c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10"/>
      <c r="BG45" s="39" t="s">
        <v>118</v>
      </c>
      <c r="BH45" s="40"/>
      <c r="BI45" s="40"/>
      <c r="BJ45" s="40"/>
      <c r="BK45" s="40"/>
      <c r="BL45" s="40"/>
      <c r="BM45" s="40"/>
      <c r="BN45" s="40"/>
      <c r="BO45" s="40"/>
      <c r="BP45" s="40"/>
      <c r="BQ45" s="41"/>
      <c r="BR45" s="39" t="s">
        <v>135</v>
      </c>
      <c r="BS45" s="40"/>
      <c r="BT45" s="40"/>
      <c r="BU45" s="40"/>
      <c r="BV45" s="40"/>
      <c r="BW45" s="40"/>
      <c r="BX45" s="40"/>
      <c r="BY45" s="40"/>
      <c r="BZ45" s="40"/>
      <c r="CA45" s="40"/>
      <c r="CB45" s="41"/>
      <c r="CC45" s="39" t="s">
        <v>136</v>
      </c>
      <c r="CD45" s="40"/>
      <c r="CE45" s="40"/>
      <c r="CF45" s="40"/>
      <c r="CG45" s="40"/>
      <c r="CH45" s="40"/>
      <c r="CI45" s="40"/>
      <c r="CJ45" s="40"/>
      <c r="CK45" s="40"/>
      <c r="CL45" s="41"/>
      <c r="CM45" s="42">
        <v>15516</v>
      </c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4"/>
      <c r="CY45" s="42">
        <v>15957</v>
      </c>
      <c r="CZ45" s="43"/>
      <c r="DA45" s="43"/>
      <c r="DB45" s="43"/>
      <c r="DC45" s="43"/>
      <c r="DD45" s="43"/>
      <c r="DE45" s="43"/>
      <c r="DF45" s="43"/>
      <c r="DG45" s="43"/>
      <c r="DH45" s="44"/>
      <c r="DI45" s="43">
        <v>17727</v>
      </c>
      <c r="DJ45" s="43"/>
      <c r="DK45" s="43"/>
      <c r="DL45" s="43"/>
      <c r="DM45" s="43"/>
      <c r="DN45" s="43"/>
      <c r="DO45" s="43"/>
      <c r="DP45" s="43"/>
      <c r="DQ45" s="43"/>
      <c r="DR45" s="44"/>
      <c r="DS45" s="42">
        <v>0</v>
      </c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4"/>
      <c r="EE45" s="42">
        <f>DS45+DI45+CY45+CM45</f>
        <v>49200</v>
      </c>
      <c r="EF45" s="43"/>
      <c r="EG45" s="43"/>
      <c r="EH45" s="43"/>
      <c r="EI45" s="43"/>
      <c r="EJ45" s="43"/>
      <c r="EK45" s="43"/>
      <c r="EL45" s="43"/>
      <c r="EM45" s="43"/>
      <c r="EN45" s="44"/>
    </row>
    <row r="46" spans="1:144" s="20" customFormat="1" ht="12" customHeight="1" thickBot="1">
      <c r="A46" s="107" t="s">
        <v>128</v>
      </c>
      <c r="B46" s="105"/>
      <c r="C46" s="105"/>
      <c r="D46" s="105"/>
      <c r="E46" s="105"/>
      <c r="F46" s="105"/>
      <c r="G46" s="105"/>
      <c r="H46" s="105"/>
      <c r="I46" s="105"/>
      <c r="J46" s="106"/>
      <c r="K46" s="104" t="s">
        <v>129</v>
      </c>
      <c r="L46" s="105"/>
      <c r="M46" s="105"/>
      <c r="N46" s="105"/>
      <c r="O46" s="105"/>
      <c r="P46" s="105"/>
      <c r="Q46" s="105"/>
      <c r="R46" s="105"/>
      <c r="S46" s="105"/>
      <c r="T46" s="106"/>
      <c r="U46" s="104" t="s">
        <v>130</v>
      </c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6"/>
      <c r="AH46" s="104" t="s">
        <v>133</v>
      </c>
      <c r="AI46" s="105"/>
      <c r="AJ46" s="105"/>
      <c r="AK46" s="105"/>
      <c r="AL46" s="105"/>
      <c r="AM46" s="105"/>
      <c r="AN46" s="105"/>
      <c r="AO46" s="105"/>
      <c r="AP46" s="106"/>
      <c r="AQ46" s="104" t="s">
        <v>134</v>
      </c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6"/>
      <c r="BG46" s="154" t="s">
        <v>118</v>
      </c>
      <c r="BH46" s="155"/>
      <c r="BI46" s="155"/>
      <c r="BJ46" s="155"/>
      <c r="BK46" s="155"/>
      <c r="BL46" s="155"/>
      <c r="BM46" s="155"/>
      <c r="BN46" s="155"/>
      <c r="BO46" s="155"/>
      <c r="BP46" s="155"/>
      <c r="BQ46" s="156"/>
      <c r="BR46" s="154" t="s">
        <v>135</v>
      </c>
      <c r="BS46" s="155"/>
      <c r="BT46" s="155"/>
      <c r="BU46" s="155"/>
      <c r="BV46" s="155"/>
      <c r="BW46" s="155"/>
      <c r="BX46" s="155"/>
      <c r="BY46" s="155"/>
      <c r="BZ46" s="155"/>
      <c r="CA46" s="155"/>
      <c r="CB46" s="156"/>
      <c r="CC46" s="39" t="s">
        <v>136</v>
      </c>
      <c r="CD46" s="40"/>
      <c r="CE46" s="40"/>
      <c r="CF46" s="40"/>
      <c r="CG46" s="40"/>
      <c r="CH46" s="40"/>
      <c r="CI46" s="40"/>
      <c r="CJ46" s="40"/>
      <c r="CK46" s="40"/>
      <c r="CL46" s="41"/>
      <c r="CM46" s="42">
        <v>3600</v>
      </c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4"/>
      <c r="CY46" s="42">
        <v>1946</v>
      </c>
      <c r="CZ46" s="43"/>
      <c r="DA46" s="43"/>
      <c r="DB46" s="43"/>
      <c r="DC46" s="43"/>
      <c r="DD46" s="43"/>
      <c r="DE46" s="43"/>
      <c r="DF46" s="43"/>
      <c r="DG46" s="43"/>
      <c r="DH46" s="44"/>
      <c r="DI46" s="43">
        <v>1042</v>
      </c>
      <c r="DJ46" s="43"/>
      <c r="DK46" s="43"/>
      <c r="DL46" s="43"/>
      <c r="DM46" s="43"/>
      <c r="DN46" s="43"/>
      <c r="DO46" s="43"/>
      <c r="DP46" s="43"/>
      <c r="DQ46" s="43"/>
      <c r="DR46" s="44"/>
      <c r="DS46" s="42">
        <v>3412</v>
      </c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4"/>
      <c r="EE46" s="42">
        <f>DS46+DI46+CY46+CM46</f>
        <v>10000</v>
      </c>
      <c r="EF46" s="43"/>
      <c r="EG46" s="43"/>
      <c r="EH46" s="43"/>
      <c r="EI46" s="43"/>
      <c r="EJ46" s="43"/>
      <c r="EK46" s="43"/>
      <c r="EL46" s="43"/>
      <c r="EM46" s="43"/>
      <c r="EN46" s="44"/>
    </row>
    <row r="47" spans="1:144" s="20" customFormat="1" thickBot="1">
      <c r="BW47" s="101" t="s">
        <v>25</v>
      </c>
      <c r="BX47" s="101"/>
      <c r="BY47" s="101"/>
      <c r="BZ47" s="101"/>
      <c r="CA47" s="101"/>
      <c r="CB47" s="101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3">
        <f>SUM(CM32:CM46)</f>
        <v>1413831</v>
      </c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3"/>
      <c r="CY47" s="91">
        <f>SUM(CY32:CY46)</f>
        <v>1282618</v>
      </c>
      <c r="CZ47" s="92"/>
      <c r="DA47" s="92"/>
      <c r="DB47" s="92"/>
      <c r="DC47" s="92"/>
      <c r="DD47" s="92"/>
      <c r="DE47" s="92"/>
      <c r="DF47" s="92"/>
      <c r="DG47" s="92"/>
      <c r="DH47" s="92"/>
      <c r="DI47" s="91">
        <f>SUM(DI32:DI46)</f>
        <v>1286440.56</v>
      </c>
      <c r="DJ47" s="92"/>
      <c r="DK47" s="92"/>
      <c r="DL47" s="92"/>
      <c r="DM47" s="92"/>
      <c r="DN47" s="92"/>
      <c r="DO47" s="92"/>
      <c r="DP47" s="92"/>
      <c r="DQ47" s="92"/>
      <c r="DR47" s="93"/>
      <c r="DS47" s="91">
        <f>SUM(DS32:DS46)</f>
        <v>1173987</v>
      </c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3"/>
      <c r="EE47" s="91">
        <f>SUM(EE32:EE46)</f>
        <v>5156876.5600000005</v>
      </c>
      <c r="EF47" s="92"/>
      <c r="EG47" s="92"/>
      <c r="EH47" s="92"/>
      <c r="EI47" s="92"/>
      <c r="EJ47" s="92"/>
      <c r="EK47" s="92"/>
      <c r="EL47" s="92"/>
      <c r="EM47" s="92"/>
      <c r="EN47" s="93"/>
    </row>
    <row r="48" spans="1:144" ht="10.5" customHeight="1"/>
    <row r="49" s="7" customFormat="1" ht="11.25"/>
    <row r="50" s="7" customFormat="1" ht="11.25"/>
  </sheetData>
  <mergeCells count="266">
    <mergeCell ref="DI44:DR44"/>
    <mergeCell ref="DS44:ED44"/>
    <mergeCell ref="A44:J44"/>
    <mergeCell ref="K44:T44"/>
    <mergeCell ref="U44:AG44"/>
    <mergeCell ref="AH44:AP44"/>
    <mergeCell ref="AQ44:BF44"/>
    <mergeCell ref="BG44:BQ44"/>
    <mergeCell ref="CY45:DH45"/>
    <mergeCell ref="DI45:DR45"/>
    <mergeCell ref="DS45:ED45"/>
    <mergeCell ref="A45:J45"/>
    <mergeCell ref="K45:T45"/>
    <mergeCell ref="U45:AG45"/>
    <mergeCell ref="AH45:AP45"/>
    <mergeCell ref="AQ45:BF45"/>
    <mergeCell ref="BG45:BQ45"/>
    <mergeCell ref="BR45:CB45"/>
    <mergeCell ref="CC45:CL45"/>
    <mergeCell ref="AQ46:BF46"/>
    <mergeCell ref="A46:J46"/>
    <mergeCell ref="K46:T46"/>
    <mergeCell ref="U46:AG46"/>
    <mergeCell ref="AH46:AP46"/>
    <mergeCell ref="CY47:DH47"/>
    <mergeCell ref="EE47:EN47"/>
    <mergeCell ref="EE31:EN31"/>
    <mergeCell ref="BR38:CB38"/>
    <mergeCell ref="CC32:CL32"/>
    <mergeCell ref="BR40:CB40"/>
    <mergeCell ref="BR41:CB41"/>
    <mergeCell ref="CM37:CX37"/>
    <mergeCell ref="CC33:CL33"/>
    <mergeCell ref="CM32:CX32"/>
    <mergeCell ref="CY32:DH32"/>
    <mergeCell ref="DI32:DR32"/>
    <mergeCell ref="EE32:EN32"/>
    <mergeCell ref="DI34:DR34"/>
    <mergeCell ref="DS33:ED33"/>
    <mergeCell ref="DS34:ED34"/>
    <mergeCell ref="EE45:EN45"/>
    <mergeCell ref="EE44:EN44"/>
    <mergeCell ref="CY46:DH46"/>
    <mergeCell ref="DI46:DR46"/>
    <mergeCell ref="DS46:ED46"/>
    <mergeCell ref="EE46:EN46"/>
    <mergeCell ref="CM45:CX45"/>
    <mergeCell ref="BR44:CB44"/>
    <mergeCell ref="AQ34:BD34"/>
    <mergeCell ref="BG34:BQ34"/>
    <mergeCell ref="BG35:BQ35"/>
    <mergeCell ref="BG36:BQ36"/>
    <mergeCell ref="BG37:BQ37"/>
    <mergeCell ref="BG41:BQ41"/>
    <mergeCell ref="AQ36:BD36"/>
    <mergeCell ref="CY42:DH42"/>
    <mergeCell ref="CY43:DH43"/>
    <mergeCell ref="BR43:CB43"/>
    <mergeCell ref="BG46:BQ46"/>
    <mergeCell ref="BR46:CB46"/>
    <mergeCell ref="CC38:CL38"/>
    <mergeCell ref="CC40:CL40"/>
    <mergeCell ref="CC41:CL41"/>
    <mergeCell ref="CC42:CL42"/>
    <mergeCell ref="CC43:CL43"/>
    <mergeCell ref="BG38:BQ38"/>
    <mergeCell ref="BG40:BQ40"/>
    <mergeCell ref="BW47:CL47"/>
    <mergeCell ref="CM47:CX47"/>
    <mergeCell ref="CC44:CL44"/>
    <mergeCell ref="CM44:CX44"/>
    <mergeCell ref="U32:AG32"/>
    <mergeCell ref="AH32:AP32"/>
    <mergeCell ref="CC36:CL36"/>
    <mergeCell ref="CC37:CL37"/>
    <mergeCell ref="U38:AG38"/>
    <mergeCell ref="U40:AG40"/>
    <mergeCell ref="U43:AG43"/>
    <mergeCell ref="AH38:AP38"/>
    <mergeCell ref="AH40:AP40"/>
    <mergeCell ref="AH41:AP41"/>
    <mergeCell ref="AH42:AP42"/>
    <mergeCell ref="AH43:AP43"/>
    <mergeCell ref="U42:AG42"/>
    <mergeCell ref="U41:AG41"/>
    <mergeCell ref="BG42:BQ42"/>
    <mergeCell ref="BG43:BQ43"/>
    <mergeCell ref="CC46:CL46"/>
    <mergeCell ref="CM46:CX46"/>
    <mergeCell ref="AQ40:BD40"/>
    <mergeCell ref="AQ38:BD38"/>
    <mergeCell ref="U33:AG33"/>
    <mergeCell ref="BR37:CB37"/>
    <mergeCell ref="BR36:CB36"/>
    <mergeCell ref="BR32:CB32"/>
    <mergeCell ref="BR33:CB33"/>
    <mergeCell ref="BR34:CB34"/>
    <mergeCell ref="A32:J32"/>
    <mergeCell ref="K32:T32"/>
    <mergeCell ref="U37:AG37"/>
    <mergeCell ref="AH33:AP33"/>
    <mergeCell ref="AH34:AP34"/>
    <mergeCell ref="AH35:AP35"/>
    <mergeCell ref="AH36:AP36"/>
    <mergeCell ref="AH37:AP37"/>
    <mergeCell ref="U34:AG34"/>
    <mergeCell ref="U35:AG35"/>
    <mergeCell ref="U36:AG36"/>
    <mergeCell ref="AQ37:BD37"/>
    <mergeCell ref="BY12:CR12"/>
    <mergeCell ref="CU12:DW12"/>
    <mergeCell ref="BY10:EN10"/>
    <mergeCell ref="DS47:ED47"/>
    <mergeCell ref="DI47:DR47"/>
    <mergeCell ref="CM29:EO29"/>
    <mergeCell ref="CY31:DH31"/>
    <mergeCell ref="DI31:DR31"/>
    <mergeCell ref="DS31:ED31"/>
    <mergeCell ref="CM30:CX30"/>
    <mergeCell ref="CM38:CX38"/>
    <mergeCell ref="AL23:DZ23"/>
    <mergeCell ref="AL22:DZ22"/>
    <mergeCell ref="BG29:CL29"/>
    <mergeCell ref="BG30:BQ30"/>
    <mergeCell ref="EB23:EN23"/>
    <mergeCell ref="EB24:EN24"/>
    <mergeCell ref="EB25:EN25"/>
    <mergeCell ref="EE30:EN30"/>
    <mergeCell ref="CY30:DH30"/>
    <mergeCell ref="AQ33:BD33"/>
    <mergeCell ref="BG32:BQ32"/>
    <mergeCell ref="BG33:BQ33"/>
    <mergeCell ref="AQ32:BF32"/>
    <mergeCell ref="DS30:ED30"/>
    <mergeCell ref="DS32:ED32"/>
    <mergeCell ref="AJ17:AL17"/>
    <mergeCell ref="EB22:EN22"/>
    <mergeCell ref="CJ2:EO2"/>
    <mergeCell ref="BY6:EN6"/>
    <mergeCell ref="BY7:EN7"/>
    <mergeCell ref="BY9:EN9"/>
    <mergeCell ref="EB21:EN21"/>
    <mergeCell ref="EB20:EN20"/>
    <mergeCell ref="B16:EN16"/>
    <mergeCell ref="BY11:EN11"/>
    <mergeCell ref="DJ20:DL20"/>
    <mergeCell ref="BY8:EN8"/>
    <mergeCell ref="DS17:DU17"/>
    <mergeCell ref="DV17:DZ17"/>
    <mergeCell ref="AM17:DR17"/>
    <mergeCell ref="CH20:CL20"/>
    <mergeCell ref="CQ20:CR20"/>
    <mergeCell ref="EA17:EC17"/>
    <mergeCell ref="AL21:DZ21"/>
    <mergeCell ref="DG20:DI20"/>
    <mergeCell ref="CM20:CP20"/>
    <mergeCell ref="DC13:DE13"/>
    <mergeCell ref="DM20:DR20"/>
    <mergeCell ref="CA13:CD13"/>
    <mergeCell ref="CG13:CY13"/>
    <mergeCell ref="BG31:BQ31"/>
    <mergeCell ref="BR31:CB31"/>
    <mergeCell ref="CC31:CL31"/>
    <mergeCell ref="CS20:DF20"/>
    <mergeCell ref="AQ31:BF31"/>
    <mergeCell ref="K31:T31"/>
    <mergeCell ref="U31:AG31"/>
    <mergeCell ref="AH31:AP31"/>
    <mergeCell ref="K30:T30"/>
    <mergeCell ref="U30:AG30"/>
    <mergeCell ref="BR30:CB30"/>
    <mergeCell ref="CC30:CL30"/>
    <mergeCell ref="AQ29:BF30"/>
    <mergeCell ref="AL24:DZ24"/>
    <mergeCell ref="AH30:AP30"/>
    <mergeCell ref="A29:AP29"/>
    <mergeCell ref="A30:J30"/>
    <mergeCell ref="A31:J31"/>
    <mergeCell ref="A26:DZ26"/>
    <mergeCell ref="CM31:CX31"/>
    <mergeCell ref="DI30:DR30"/>
    <mergeCell ref="A42:J42"/>
    <mergeCell ref="A43:J43"/>
    <mergeCell ref="K33:T33"/>
    <mergeCell ref="K34:T34"/>
    <mergeCell ref="K35:T35"/>
    <mergeCell ref="K36:T36"/>
    <mergeCell ref="K37:T37"/>
    <mergeCell ref="K38:T38"/>
    <mergeCell ref="K40:T40"/>
    <mergeCell ref="K41:T41"/>
    <mergeCell ref="K42:T42"/>
    <mergeCell ref="K43:T43"/>
    <mergeCell ref="A36:J36"/>
    <mergeCell ref="A37:J37"/>
    <mergeCell ref="A35:J35"/>
    <mergeCell ref="A41:J41"/>
    <mergeCell ref="A39:J39"/>
    <mergeCell ref="K39:T39"/>
    <mergeCell ref="A38:J38"/>
    <mergeCell ref="A40:J40"/>
    <mergeCell ref="A33:J33"/>
    <mergeCell ref="A34:J34"/>
    <mergeCell ref="AQ43:BD43"/>
    <mergeCell ref="AQ42:BD42"/>
    <mergeCell ref="AQ41:BD41"/>
    <mergeCell ref="CY44:DH44"/>
    <mergeCell ref="BR42:CB42"/>
    <mergeCell ref="CM34:CX34"/>
    <mergeCell ref="CM33:CX33"/>
    <mergeCell ref="CY33:DH33"/>
    <mergeCell ref="CY34:DH34"/>
    <mergeCell ref="CY35:DH35"/>
    <mergeCell ref="CY36:DH36"/>
    <mergeCell ref="CC34:CL34"/>
    <mergeCell ref="AQ35:BD35"/>
    <mergeCell ref="CM43:CX43"/>
    <mergeCell ref="CM42:CX42"/>
    <mergeCell ref="CM41:CX41"/>
    <mergeCell ref="CM40:CX40"/>
    <mergeCell ref="CY37:DH37"/>
    <mergeCell ref="CY38:DH38"/>
    <mergeCell ref="CY40:DH40"/>
    <mergeCell ref="CY41:DH41"/>
    <mergeCell ref="DI42:DR42"/>
    <mergeCell ref="DI43:DR43"/>
    <mergeCell ref="DI33:DR33"/>
    <mergeCell ref="CC35:CL35"/>
    <mergeCell ref="BR35:CB35"/>
    <mergeCell ref="DS37:ED37"/>
    <mergeCell ref="DS36:ED36"/>
    <mergeCell ref="DS35:ED35"/>
    <mergeCell ref="DI38:DR38"/>
    <mergeCell ref="CM36:CX36"/>
    <mergeCell ref="CM35:CX35"/>
    <mergeCell ref="DS43:ED43"/>
    <mergeCell ref="DS42:ED42"/>
    <mergeCell ref="DS41:ED41"/>
    <mergeCell ref="DS40:ED40"/>
    <mergeCell ref="DI35:DR35"/>
    <mergeCell ref="DI36:DR36"/>
    <mergeCell ref="DI37:DR37"/>
    <mergeCell ref="DS38:ED38"/>
    <mergeCell ref="DI41:DR41"/>
    <mergeCell ref="DS39:ED39"/>
    <mergeCell ref="DI40:DR40"/>
    <mergeCell ref="EE43:EN43"/>
    <mergeCell ref="EE33:EN33"/>
    <mergeCell ref="EE34:EN34"/>
    <mergeCell ref="EE35:EN35"/>
    <mergeCell ref="EE36:EN36"/>
    <mergeCell ref="EE37:EN37"/>
    <mergeCell ref="EE38:EN38"/>
    <mergeCell ref="EE40:EN40"/>
    <mergeCell ref="EE41:EN41"/>
    <mergeCell ref="EE42:EN42"/>
    <mergeCell ref="EE39:EN39"/>
    <mergeCell ref="U39:AG39"/>
    <mergeCell ref="AH39:AP39"/>
    <mergeCell ref="AQ39:BD39"/>
    <mergeCell ref="BG39:BQ39"/>
    <mergeCell ref="BR39:CB39"/>
    <mergeCell ref="CC39:CL39"/>
    <mergeCell ref="CM39:CX39"/>
    <mergeCell ref="CY39:DH39"/>
    <mergeCell ref="DI39:DR39"/>
  </mergeCells>
  <pageMargins left="0.78740157480314965" right="0.78740157480314965" top="0.78740157480314965" bottom="0.31496062992125984" header="0.19685039370078741" footer="0.19685039370078741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D58"/>
  <sheetViews>
    <sheetView view="pageBreakPreview" topLeftCell="A22" zoomScaleSheetLayoutView="100" workbookViewId="0">
      <selection activeCell="EI22" sqref="EI22:ES22"/>
    </sheetView>
  </sheetViews>
  <sheetFormatPr defaultColWidth="0.85546875" defaultRowHeight="12"/>
  <cols>
    <col min="1" max="19" width="0.85546875" style="1"/>
    <col min="20" max="20" width="14.140625" style="1" customWidth="1"/>
    <col min="21" max="24" width="0.85546875" style="1"/>
    <col min="25" max="25" width="2" style="1" customWidth="1"/>
    <col min="26" max="26" width="0.42578125" style="1" hidden="1" customWidth="1"/>
    <col min="27" max="27" width="0.28515625" style="1" hidden="1" customWidth="1"/>
    <col min="28" max="28" width="0.5703125" style="1" hidden="1" customWidth="1"/>
    <col min="29" max="29" width="0.85546875" style="1" hidden="1" customWidth="1"/>
    <col min="30" max="58" width="0.85546875" style="1"/>
    <col min="59" max="59" width="2.28515625" style="1" customWidth="1"/>
    <col min="60" max="66" width="0.85546875" style="1"/>
    <col min="67" max="67" width="0.5703125" style="1" customWidth="1"/>
    <col min="68" max="68" width="0.85546875" style="1" hidden="1" customWidth="1"/>
    <col min="69" max="78" width="0.85546875" style="1"/>
    <col min="79" max="79" width="0.140625" style="1" customWidth="1"/>
    <col min="80" max="82" width="0.85546875" style="1" hidden="1" customWidth="1"/>
    <col min="83" max="91" width="0.85546875" style="1"/>
    <col min="92" max="92" width="0.85546875" style="1" customWidth="1"/>
    <col min="93" max="101" width="0.85546875" style="1"/>
    <col min="102" max="102" width="3.7109375" style="1" customWidth="1"/>
    <col min="103" max="109" width="0.85546875" style="1"/>
    <col min="110" max="110" width="0.28515625" style="1" customWidth="1"/>
    <col min="111" max="120" width="0.85546875" style="1"/>
    <col min="121" max="121" width="2.85546875" style="1" customWidth="1"/>
    <col min="122" max="127" width="0.85546875" style="1"/>
    <col min="128" max="128" width="5.42578125" style="1" customWidth="1"/>
    <col min="129" max="129" width="0.140625" style="1" hidden="1" customWidth="1"/>
    <col min="130" max="137" width="0.85546875" style="1"/>
    <col min="138" max="138" width="4.28515625" style="1" customWidth="1"/>
    <col min="139" max="148" width="0.85546875" style="1" customWidth="1"/>
    <col min="149" max="149" width="3" style="1" customWidth="1"/>
    <col min="150" max="159" width="0.85546875" style="1"/>
    <col min="160" max="160" width="2" style="1" customWidth="1"/>
    <col min="161" max="16384" width="0.85546875" style="1"/>
  </cols>
  <sheetData>
    <row r="1" spans="1:160" ht="3" customHeight="1"/>
    <row r="2" spans="1:160" s="6" customFormat="1" ht="11.25">
      <c r="A2" s="134" t="s">
        <v>46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</row>
    <row r="4" spans="1:160" s="19" customFormat="1" ht="22.5" customHeight="1">
      <c r="A4" s="56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8"/>
      <c r="U4" s="56" t="s">
        <v>28</v>
      </c>
      <c r="V4" s="57"/>
      <c r="W4" s="57"/>
      <c r="X4" s="57"/>
      <c r="Y4" s="57"/>
      <c r="Z4" s="57"/>
      <c r="AA4" s="57"/>
      <c r="AB4" s="57"/>
      <c r="AC4" s="58"/>
      <c r="AD4" s="56" t="s">
        <v>23</v>
      </c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8"/>
      <c r="BQ4" s="56" t="s">
        <v>34</v>
      </c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8"/>
      <c r="CE4" s="56" t="s">
        <v>59</v>
      </c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8"/>
      <c r="DG4" s="94" t="s">
        <v>38</v>
      </c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6"/>
    </row>
    <row r="5" spans="1:160" s="19" customFormat="1" ht="37.5" customHeight="1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1"/>
      <c r="U5" s="59"/>
      <c r="V5" s="60"/>
      <c r="W5" s="60"/>
      <c r="X5" s="60"/>
      <c r="Y5" s="60"/>
      <c r="Z5" s="60"/>
      <c r="AA5" s="60"/>
      <c r="AB5" s="60"/>
      <c r="AC5" s="61"/>
      <c r="AD5" s="52" t="s">
        <v>19</v>
      </c>
      <c r="AE5" s="53"/>
      <c r="AF5" s="53"/>
      <c r="AG5" s="53"/>
      <c r="AH5" s="53"/>
      <c r="AI5" s="53"/>
      <c r="AJ5" s="53"/>
      <c r="AK5" s="53"/>
      <c r="AL5" s="54"/>
      <c r="AM5" s="52" t="s">
        <v>20</v>
      </c>
      <c r="AN5" s="53"/>
      <c r="AO5" s="53"/>
      <c r="AP5" s="53"/>
      <c r="AQ5" s="53"/>
      <c r="AR5" s="53"/>
      <c r="AS5" s="53"/>
      <c r="AT5" s="53"/>
      <c r="AU5" s="54"/>
      <c r="AV5" s="52" t="s">
        <v>32</v>
      </c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4"/>
      <c r="BH5" s="52" t="s">
        <v>24</v>
      </c>
      <c r="BI5" s="53"/>
      <c r="BJ5" s="53"/>
      <c r="BK5" s="53"/>
      <c r="BL5" s="53"/>
      <c r="BM5" s="53"/>
      <c r="BN5" s="53"/>
      <c r="BO5" s="53"/>
      <c r="BP5" s="54"/>
      <c r="BQ5" s="59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1"/>
      <c r="CE5" s="55" t="s">
        <v>125</v>
      </c>
      <c r="CF5" s="55"/>
      <c r="CG5" s="55"/>
      <c r="CH5" s="55"/>
      <c r="CI5" s="55"/>
      <c r="CJ5" s="55"/>
      <c r="CK5" s="55"/>
      <c r="CL5" s="55"/>
      <c r="CM5" s="55"/>
      <c r="CN5" s="55"/>
      <c r="CO5" s="55" t="s">
        <v>126</v>
      </c>
      <c r="CP5" s="55"/>
      <c r="CQ5" s="55"/>
      <c r="CR5" s="55"/>
      <c r="CS5" s="55"/>
      <c r="CT5" s="55"/>
      <c r="CU5" s="55"/>
      <c r="CV5" s="55"/>
      <c r="CW5" s="55"/>
      <c r="CX5" s="55"/>
      <c r="CY5" s="52" t="s">
        <v>127</v>
      </c>
      <c r="CZ5" s="53"/>
      <c r="DA5" s="53"/>
      <c r="DB5" s="53"/>
      <c r="DC5" s="53"/>
      <c r="DD5" s="53"/>
      <c r="DE5" s="53"/>
      <c r="DF5" s="54"/>
      <c r="DG5" s="52" t="s">
        <v>39</v>
      </c>
      <c r="DH5" s="53"/>
      <c r="DI5" s="53"/>
      <c r="DJ5" s="53"/>
      <c r="DK5" s="53"/>
      <c r="DL5" s="53"/>
      <c r="DM5" s="53"/>
      <c r="DN5" s="53"/>
      <c r="DO5" s="53"/>
      <c r="DP5" s="53"/>
      <c r="DQ5" s="54"/>
      <c r="DR5" s="52" t="s">
        <v>42</v>
      </c>
      <c r="DS5" s="53"/>
      <c r="DT5" s="53"/>
      <c r="DU5" s="53"/>
      <c r="DV5" s="53"/>
      <c r="DW5" s="53"/>
      <c r="DX5" s="53"/>
      <c r="DY5" s="54"/>
      <c r="DZ5" s="52" t="s">
        <v>50</v>
      </c>
      <c r="EA5" s="53"/>
      <c r="EB5" s="53"/>
      <c r="EC5" s="53"/>
      <c r="ED5" s="53"/>
      <c r="EE5" s="53"/>
      <c r="EF5" s="53"/>
      <c r="EG5" s="53"/>
      <c r="EH5" s="54"/>
      <c r="EI5" s="52" t="s">
        <v>51</v>
      </c>
      <c r="EJ5" s="53"/>
      <c r="EK5" s="53"/>
      <c r="EL5" s="53"/>
      <c r="EM5" s="53"/>
      <c r="EN5" s="53"/>
      <c r="EO5" s="53"/>
      <c r="EP5" s="53"/>
      <c r="EQ5" s="53"/>
      <c r="ER5" s="53"/>
      <c r="ES5" s="54"/>
      <c r="ET5" s="52" t="s">
        <v>37</v>
      </c>
      <c r="EU5" s="53"/>
      <c r="EV5" s="53"/>
      <c r="EW5" s="53"/>
      <c r="EX5" s="53"/>
      <c r="EY5" s="53"/>
      <c r="EZ5" s="53"/>
      <c r="FA5" s="53"/>
      <c r="FB5" s="53"/>
      <c r="FC5" s="53"/>
      <c r="FD5" s="54"/>
    </row>
    <row r="6" spans="1:160" s="19" customFormat="1" ht="13.5" customHeight="1" thickBot="1">
      <c r="A6" s="116">
        <v>1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8"/>
      <c r="U6" s="48">
        <v>2</v>
      </c>
      <c r="V6" s="49"/>
      <c r="W6" s="49"/>
      <c r="X6" s="49"/>
      <c r="Y6" s="49"/>
      <c r="Z6" s="49"/>
      <c r="AA6" s="49"/>
      <c r="AB6" s="49"/>
      <c r="AC6" s="50"/>
      <c r="AD6" s="48">
        <v>3</v>
      </c>
      <c r="AE6" s="49"/>
      <c r="AF6" s="49"/>
      <c r="AG6" s="49"/>
      <c r="AH6" s="49"/>
      <c r="AI6" s="49"/>
      <c r="AJ6" s="49"/>
      <c r="AK6" s="49"/>
      <c r="AL6" s="50"/>
      <c r="AM6" s="48">
        <v>4</v>
      </c>
      <c r="AN6" s="49"/>
      <c r="AO6" s="49"/>
      <c r="AP6" s="49"/>
      <c r="AQ6" s="49"/>
      <c r="AR6" s="49"/>
      <c r="AS6" s="49"/>
      <c r="AT6" s="49"/>
      <c r="AU6" s="50"/>
      <c r="AV6" s="48">
        <v>5</v>
      </c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50"/>
      <c r="BH6" s="48">
        <v>6</v>
      </c>
      <c r="BI6" s="49"/>
      <c r="BJ6" s="49"/>
      <c r="BK6" s="49"/>
      <c r="BL6" s="49"/>
      <c r="BM6" s="49"/>
      <c r="BN6" s="49"/>
      <c r="BO6" s="49"/>
      <c r="BP6" s="50"/>
      <c r="BQ6" s="48" t="s">
        <v>35</v>
      </c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8">
        <v>7</v>
      </c>
      <c r="CF6" s="49"/>
      <c r="CG6" s="49"/>
      <c r="CH6" s="49"/>
      <c r="CI6" s="49"/>
      <c r="CJ6" s="49"/>
      <c r="CK6" s="49"/>
      <c r="CL6" s="49"/>
      <c r="CM6" s="49"/>
      <c r="CN6" s="50"/>
      <c r="CO6" s="48">
        <v>8</v>
      </c>
      <c r="CP6" s="49"/>
      <c r="CQ6" s="49"/>
      <c r="CR6" s="49"/>
      <c r="CS6" s="49"/>
      <c r="CT6" s="49"/>
      <c r="CU6" s="49"/>
      <c r="CV6" s="49"/>
      <c r="CW6" s="49"/>
      <c r="CX6" s="50"/>
      <c r="CY6" s="48">
        <v>9</v>
      </c>
      <c r="CZ6" s="49"/>
      <c r="DA6" s="49"/>
      <c r="DB6" s="49"/>
      <c r="DC6" s="49"/>
      <c r="DD6" s="49"/>
      <c r="DE6" s="49"/>
      <c r="DF6" s="50"/>
      <c r="DG6" s="65">
        <v>10</v>
      </c>
      <c r="DH6" s="66"/>
      <c r="DI6" s="66"/>
      <c r="DJ6" s="66"/>
      <c r="DK6" s="66"/>
      <c r="DL6" s="66"/>
      <c r="DM6" s="66"/>
      <c r="DN6" s="66"/>
      <c r="DO6" s="66"/>
      <c r="DP6" s="66"/>
      <c r="DQ6" s="67"/>
      <c r="DR6" s="48">
        <v>11</v>
      </c>
      <c r="DS6" s="49"/>
      <c r="DT6" s="49"/>
      <c r="DU6" s="49"/>
      <c r="DV6" s="49"/>
      <c r="DW6" s="49"/>
      <c r="DX6" s="49"/>
      <c r="DY6" s="50"/>
      <c r="DZ6" s="48">
        <v>12</v>
      </c>
      <c r="EA6" s="49"/>
      <c r="EB6" s="49"/>
      <c r="EC6" s="49"/>
      <c r="ED6" s="49"/>
      <c r="EE6" s="49"/>
      <c r="EF6" s="49"/>
      <c r="EG6" s="49"/>
      <c r="EH6" s="50"/>
      <c r="EI6" s="48">
        <v>13</v>
      </c>
      <c r="EJ6" s="49"/>
      <c r="EK6" s="49"/>
      <c r="EL6" s="49"/>
      <c r="EM6" s="49"/>
      <c r="EN6" s="49"/>
      <c r="EO6" s="49"/>
      <c r="EP6" s="49"/>
      <c r="EQ6" s="49"/>
      <c r="ER6" s="49"/>
      <c r="ES6" s="50"/>
      <c r="ET6" s="65">
        <v>14</v>
      </c>
      <c r="EU6" s="66"/>
      <c r="EV6" s="66"/>
      <c r="EW6" s="66"/>
      <c r="EX6" s="66"/>
      <c r="EY6" s="66"/>
      <c r="EZ6" s="66"/>
      <c r="FA6" s="66"/>
      <c r="FB6" s="66"/>
      <c r="FC6" s="66"/>
      <c r="FD6" s="67"/>
    </row>
    <row r="7" spans="1:160" s="20" customFormat="1" ht="17.25" customHeight="1">
      <c r="A7" s="119" t="s">
        <v>82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97"/>
      <c r="V7" s="98"/>
      <c r="W7" s="98"/>
      <c r="X7" s="98"/>
      <c r="Y7" s="98"/>
      <c r="Z7" s="98"/>
      <c r="AA7" s="98"/>
      <c r="AB7" s="98"/>
      <c r="AC7" s="99"/>
      <c r="AD7" s="112" t="s">
        <v>60</v>
      </c>
      <c r="AE7" s="113"/>
      <c r="AF7" s="113"/>
      <c r="AG7" s="113"/>
      <c r="AH7" s="113"/>
      <c r="AI7" s="113"/>
      <c r="AJ7" s="113"/>
      <c r="AK7" s="113"/>
      <c r="AL7" s="114"/>
      <c r="AM7" s="112" t="s">
        <v>108</v>
      </c>
      <c r="AN7" s="113"/>
      <c r="AO7" s="113"/>
      <c r="AP7" s="113"/>
      <c r="AQ7" s="113"/>
      <c r="AR7" s="113"/>
      <c r="AS7" s="113"/>
      <c r="AT7" s="113"/>
      <c r="AU7" s="114"/>
      <c r="AV7" s="112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4"/>
      <c r="BH7" s="112"/>
      <c r="BI7" s="113"/>
      <c r="BJ7" s="113"/>
      <c r="BK7" s="113"/>
      <c r="BL7" s="113"/>
      <c r="BM7" s="113"/>
      <c r="BN7" s="113"/>
      <c r="BO7" s="113"/>
      <c r="BP7" s="114"/>
      <c r="BQ7" s="112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4"/>
      <c r="CE7" s="112"/>
      <c r="CF7" s="113"/>
      <c r="CG7" s="113"/>
      <c r="CH7" s="113"/>
      <c r="CI7" s="113"/>
      <c r="CJ7" s="113"/>
      <c r="CK7" s="113"/>
      <c r="CL7" s="113"/>
      <c r="CM7" s="113"/>
      <c r="CN7" s="114"/>
      <c r="CO7" s="112"/>
      <c r="CP7" s="113"/>
      <c r="CQ7" s="113"/>
      <c r="CR7" s="113"/>
      <c r="CS7" s="113"/>
      <c r="CT7" s="113"/>
      <c r="CU7" s="113"/>
      <c r="CV7" s="113"/>
      <c r="CW7" s="113"/>
      <c r="CX7" s="114"/>
      <c r="CY7" s="112"/>
      <c r="CZ7" s="113"/>
      <c r="DA7" s="113"/>
      <c r="DB7" s="113"/>
      <c r="DC7" s="113"/>
      <c r="DD7" s="113"/>
      <c r="DE7" s="113"/>
      <c r="DF7" s="114"/>
      <c r="DG7" s="125">
        <f>DG8</f>
        <v>1394715</v>
      </c>
      <c r="DH7" s="126"/>
      <c r="DI7" s="126"/>
      <c r="DJ7" s="126"/>
      <c r="DK7" s="126"/>
      <c r="DL7" s="126"/>
      <c r="DM7" s="126"/>
      <c r="DN7" s="126"/>
      <c r="DO7" s="126"/>
      <c r="DP7" s="126"/>
      <c r="DQ7" s="127"/>
      <c r="DR7" s="125">
        <f>DR8</f>
        <v>1264715</v>
      </c>
      <c r="DS7" s="126"/>
      <c r="DT7" s="126"/>
      <c r="DU7" s="126"/>
      <c r="DV7" s="126"/>
      <c r="DW7" s="126"/>
      <c r="DX7" s="126"/>
      <c r="DY7" s="127"/>
      <c r="DZ7" s="125">
        <f>DZ8</f>
        <v>1267671.56</v>
      </c>
      <c r="EA7" s="126"/>
      <c r="EB7" s="126"/>
      <c r="EC7" s="126"/>
      <c r="ED7" s="126"/>
      <c r="EE7" s="126"/>
      <c r="EF7" s="126"/>
      <c r="EG7" s="126"/>
      <c r="EH7" s="127"/>
      <c r="EI7" s="125">
        <f>EI8</f>
        <v>1170575</v>
      </c>
      <c r="EJ7" s="126"/>
      <c r="EK7" s="126"/>
      <c r="EL7" s="126"/>
      <c r="EM7" s="126"/>
      <c r="EN7" s="126"/>
      <c r="EO7" s="126"/>
      <c r="EP7" s="126"/>
      <c r="EQ7" s="126"/>
      <c r="ER7" s="126"/>
      <c r="ES7" s="127"/>
      <c r="ET7" s="125">
        <f>ET8</f>
        <v>5097676.5600000005</v>
      </c>
      <c r="EU7" s="126"/>
      <c r="EV7" s="126"/>
      <c r="EW7" s="126"/>
      <c r="EX7" s="126"/>
      <c r="EY7" s="126"/>
      <c r="EZ7" s="126"/>
      <c r="FA7" s="126"/>
      <c r="FB7" s="126"/>
      <c r="FC7" s="126"/>
      <c r="FD7" s="127"/>
    </row>
    <row r="8" spans="1:160" s="20" customFormat="1" ht="21.75" customHeight="1">
      <c r="A8" s="121" t="s">
        <v>83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39"/>
      <c r="V8" s="40"/>
      <c r="W8" s="40"/>
      <c r="X8" s="40"/>
      <c r="Y8" s="40"/>
      <c r="Z8" s="40"/>
      <c r="AA8" s="40"/>
      <c r="AB8" s="40"/>
      <c r="AC8" s="35"/>
      <c r="AD8" s="39" t="s">
        <v>60</v>
      </c>
      <c r="AE8" s="40"/>
      <c r="AF8" s="40"/>
      <c r="AG8" s="40"/>
      <c r="AH8" s="40"/>
      <c r="AI8" s="40"/>
      <c r="AJ8" s="40"/>
      <c r="AK8" s="40"/>
      <c r="AL8" s="41"/>
      <c r="AM8" s="39" t="s">
        <v>61</v>
      </c>
      <c r="AN8" s="40"/>
      <c r="AO8" s="40"/>
      <c r="AP8" s="40"/>
      <c r="AQ8" s="40"/>
      <c r="AR8" s="40"/>
      <c r="AS8" s="40"/>
      <c r="AT8" s="40"/>
      <c r="AU8" s="41"/>
      <c r="AV8" s="39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1"/>
      <c r="BH8" s="39"/>
      <c r="BI8" s="40"/>
      <c r="BJ8" s="40"/>
      <c r="BK8" s="40"/>
      <c r="BL8" s="40"/>
      <c r="BM8" s="40"/>
      <c r="BN8" s="40"/>
      <c r="BO8" s="40"/>
      <c r="BP8" s="41"/>
      <c r="BQ8" s="39"/>
      <c r="BR8" s="40"/>
      <c r="BS8" s="40"/>
      <c r="BT8" s="40"/>
      <c r="BU8" s="40"/>
      <c r="BV8" s="40"/>
      <c r="BW8" s="40"/>
      <c r="BX8" s="40"/>
      <c r="BY8" s="40"/>
      <c r="BZ8" s="40"/>
      <c r="CA8" s="28"/>
      <c r="CB8" s="28"/>
      <c r="CC8" s="28"/>
      <c r="CD8" s="29"/>
      <c r="CE8" s="39"/>
      <c r="CF8" s="40"/>
      <c r="CG8" s="40"/>
      <c r="CH8" s="40"/>
      <c r="CI8" s="40"/>
      <c r="CJ8" s="40"/>
      <c r="CK8" s="40"/>
      <c r="CL8" s="40"/>
      <c r="CM8" s="40"/>
      <c r="CN8" s="41"/>
      <c r="CO8" s="39"/>
      <c r="CP8" s="40"/>
      <c r="CQ8" s="40"/>
      <c r="CR8" s="40"/>
      <c r="CS8" s="40"/>
      <c r="CT8" s="40"/>
      <c r="CU8" s="40"/>
      <c r="CV8" s="40"/>
      <c r="CW8" s="40"/>
      <c r="CX8" s="41"/>
      <c r="CY8" s="39"/>
      <c r="CZ8" s="40"/>
      <c r="DA8" s="40"/>
      <c r="DB8" s="40"/>
      <c r="DC8" s="40"/>
      <c r="DD8" s="40"/>
      <c r="DE8" s="40"/>
      <c r="DF8" s="41"/>
      <c r="DG8" s="151">
        <f>DG9</f>
        <v>1394715</v>
      </c>
      <c r="DH8" s="152"/>
      <c r="DI8" s="152"/>
      <c r="DJ8" s="152"/>
      <c r="DK8" s="152"/>
      <c r="DL8" s="152"/>
      <c r="DM8" s="152"/>
      <c r="DN8" s="152"/>
      <c r="DO8" s="152"/>
      <c r="DP8" s="152"/>
      <c r="DQ8" s="153"/>
      <c r="DR8" s="151">
        <f>DR9</f>
        <v>1264715</v>
      </c>
      <c r="DS8" s="152"/>
      <c r="DT8" s="152"/>
      <c r="DU8" s="152"/>
      <c r="DV8" s="152"/>
      <c r="DW8" s="152"/>
      <c r="DX8" s="152"/>
      <c r="DY8" s="153"/>
      <c r="DZ8" s="151">
        <f>DZ9</f>
        <v>1267671.56</v>
      </c>
      <c r="EA8" s="152"/>
      <c r="EB8" s="152"/>
      <c r="EC8" s="152"/>
      <c r="ED8" s="152"/>
      <c r="EE8" s="152"/>
      <c r="EF8" s="152"/>
      <c r="EG8" s="152"/>
      <c r="EH8" s="153"/>
      <c r="EI8" s="151">
        <f>EI9</f>
        <v>1170575</v>
      </c>
      <c r="EJ8" s="152"/>
      <c r="EK8" s="152"/>
      <c r="EL8" s="152"/>
      <c r="EM8" s="152"/>
      <c r="EN8" s="152"/>
      <c r="EO8" s="152"/>
      <c r="EP8" s="152"/>
      <c r="EQ8" s="152"/>
      <c r="ER8" s="152"/>
      <c r="ES8" s="153"/>
      <c r="ET8" s="151">
        <f>ET9</f>
        <v>5097676.5600000005</v>
      </c>
      <c r="EU8" s="152"/>
      <c r="EV8" s="152"/>
      <c r="EW8" s="152"/>
      <c r="EX8" s="152"/>
      <c r="EY8" s="152"/>
      <c r="EZ8" s="152"/>
      <c r="FA8" s="152"/>
      <c r="FB8" s="152"/>
      <c r="FC8" s="152"/>
      <c r="FD8" s="153"/>
    </row>
    <row r="9" spans="1:160" s="20" customFormat="1" ht="61.5" customHeight="1">
      <c r="A9" s="123" t="s">
        <v>84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39"/>
      <c r="V9" s="40"/>
      <c r="W9" s="40"/>
      <c r="X9" s="40"/>
      <c r="Y9" s="40"/>
      <c r="Z9" s="40"/>
      <c r="AA9" s="40"/>
      <c r="AB9" s="40"/>
      <c r="AC9" s="35"/>
      <c r="AD9" s="39"/>
      <c r="AE9" s="40"/>
      <c r="AF9" s="40"/>
      <c r="AG9" s="40"/>
      <c r="AH9" s="40"/>
      <c r="AI9" s="40"/>
      <c r="AJ9" s="40"/>
      <c r="AK9" s="40"/>
      <c r="AL9" s="41"/>
      <c r="AM9" s="39"/>
      <c r="AN9" s="40"/>
      <c r="AO9" s="40"/>
      <c r="AP9" s="40"/>
      <c r="AQ9" s="40"/>
      <c r="AR9" s="40"/>
      <c r="AS9" s="40"/>
      <c r="AT9" s="40"/>
      <c r="AU9" s="41"/>
      <c r="AV9" s="39" t="s">
        <v>109</v>
      </c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1"/>
      <c r="BH9" s="39"/>
      <c r="BI9" s="40"/>
      <c r="BJ9" s="40"/>
      <c r="BK9" s="40"/>
      <c r="BL9" s="40"/>
      <c r="BM9" s="40"/>
      <c r="BN9" s="40"/>
      <c r="BO9" s="40"/>
      <c r="BP9" s="41"/>
      <c r="BQ9" s="39"/>
      <c r="BR9" s="40"/>
      <c r="BS9" s="40"/>
      <c r="BT9" s="40"/>
      <c r="BU9" s="40"/>
      <c r="BV9" s="40"/>
      <c r="BW9" s="40"/>
      <c r="BX9" s="40"/>
      <c r="BY9" s="40"/>
      <c r="BZ9" s="40"/>
      <c r="CA9" s="28"/>
      <c r="CB9" s="28"/>
      <c r="CC9" s="28"/>
      <c r="CD9" s="29"/>
      <c r="CE9" s="39"/>
      <c r="CF9" s="40"/>
      <c r="CG9" s="40"/>
      <c r="CH9" s="40"/>
      <c r="CI9" s="40"/>
      <c r="CJ9" s="40"/>
      <c r="CK9" s="40"/>
      <c r="CL9" s="40"/>
      <c r="CM9" s="40"/>
      <c r="CN9" s="41"/>
      <c r="CO9" s="39"/>
      <c r="CP9" s="40"/>
      <c r="CQ9" s="40"/>
      <c r="CR9" s="40"/>
      <c r="CS9" s="40"/>
      <c r="CT9" s="40"/>
      <c r="CU9" s="40"/>
      <c r="CV9" s="40"/>
      <c r="CW9" s="40"/>
      <c r="CX9" s="41"/>
      <c r="CY9" s="39"/>
      <c r="CZ9" s="40"/>
      <c r="DA9" s="40"/>
      <c r="DB9" s="40"/>
      <c r="DC9" s="40"/>
      <c r="DD9" s="40"/>
      <c r="DE9" s="40"/>
      <c r="DF9" s="41"/>
      <c r="DG9" s="42">
        <f>DG10</f>
        <v>1394715</v>
      </c>
      <c r="DH9" s="43"/>
      <c r="DI9" s="43"/>
      <c r="DJ9" s="43"/>
      <c r="DK9" s="43"/>
      <c r="DL9" s="43"/>
      <c r="DM9" s="43"/>
      <c r="DN9" s="43"/>
      <c r="DO9" s="43"/>
      <c r="DP9" s="43"/>
      <c r="DQ9" s="44"/>
      <c r="DR9" s="42">
        <f>DR10</f>
        <v>1264715</v>
      </c>
      <c r="DS9" s="43"/>
      <c r="DT9" s="43"/>
      <c r="DU9" s="43"/>
      <c r="DV9" s="43"/>
      <c r="DW9" s="43"/>
      <c r="DX9" s="43"/>
      <c r="DY9" s="44"/>
      <c r="DZ9" s="42">
        <f>DZ10</f>
        <v>1267671.56</v>
      </c>
      <c r="EA9" s="43"/>
      <c r="EB9" s="43"/>
      <c r="EC9" s="43"/>
      <c r="ED9" s="43"/>
      <c r="EE9" s="43"/>
      <c r="EF9" s="43"/>
      <c r="EG9" s="43"/>
      <c r="EH9" s="44"/>
      <c r="EI9" s="42">
        <f>EI10</f>
        <v>1170575</v>
      </c>
      <c r="EJ9" s="43"/>
      <c r="EK9" s="43"/>
      <c r="EL9" s="43"/>
      <c r="EM9" s="43"/>
      <c r="EN9" s="43"/>
      <c r="EO9" s="43"/>
      <c r="EP9" s="43"/>
      <c r="EQ9" s="43"/>
      <c r="ER9" s="43"/>
      <c r="ES9" s="44"/>
      <c r="ET9" s="42">
        <f>ET10</f>
        <v>5097676.5600000005</v>
      </c>
      <c r="EU9" s="43"/>
      <c r="EV9" s="43"/>
      <c r="EW9" s="43"/>
      <c r="EX9" s="43"/>
      <c r="EY9" s="43"/>
      <c r="EZ9" s="43"/>
      <c r="FA9" s="43"/>
      <c r="FB9" s="43"/>
      <c r="FC9" s="43"/>
      <c r="FD9" s="44"/>
    </row>
    <row r="10" spans="1:160" s="20" customFormat="1" ht="49.5" customHeight="1">
      <c r="A10" s="123" t="s">
        <v>85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39"/>
      <c r="V10" s="40"/>
      <c r="W10" s="40"/>
      <c r="X10" s="40"/>
      <c r="Y10" s="40"/>
      <c r="Z10" s="40"/>
      <c r="AA10" s="40"/>
      <c r="AB10" s="40"/>
      <c r="AC10" s="35"/>
      <c r="AD10" s="39"/>
      <c r="AE10" s="40"/>
      <c r="AF10" s="40"/>
      <c r="AG10" s="40"/>
      <c r="AH10" s="40"/>
      <c r="AI10" s="40"/>
      <c r="AJ10" s="40"/>
      <c r="AK10" s="40"/>
      <c r="AL10" s="41"/>
      <c r="AM10" s="39"/>
      <c r="AN10" s="40"/>
      <c r="AO10" s="40"/>
      <c r="AP10" s="40"/>
      <c r="AQ10" s="40"/>
      <c r="AR10" s="40"/>
      <c r="AS10" s="40"/>
      <c r="AT10" s="40"/>
      <c r="AU10" s="41"/>
      <c r="AV10" s="39" t="s">
        <v>110</v>
      </c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1"/>
      <c r="BH10" s="39"/>
      <c r="BI10" s="40"/>
      <c r="BJ10" s="40"/>
      <c r="BK10" s="40"/>
      <c r="BL10" s="40"/>
      <c r="BM10" s="40"/>
      <c r="BN10" s="40"/>
      <c r="BO10" s="40"/>
      <c r="BP10" s="41"/>
      <c r="BQ10" s="39"/>
      <c r="BR10" s="40"/>
      <c r="BS10" s="40"/>
      <c r="BT10" s="40"/>
      <c r="BU10" s="40"/>
      <c r="BV10" s="40"/>
      <c r="BW10" s="40"/>
      <c r="BX10" s="40"/>
      <c r="BY10" s="40"/>
      <c r="BZ10" s="40"/>
      <c r="CA10" s="28"/>
      <c r="CB10" s="28"/>
      <c r="CC10" s="28"/>
      <c r="CD10" s="29"/>
      <c r="CE10" s="39"/>
      <c r="CF10" s="40"/>
      <c r="CG10" s="40"/>
      <c r="CH10" s="40"/>
      <c r="CI10" s="40"/>
      <c r="CJ10" s="40"/>
      <c r="CK10" s="40"/>
      <c r="CL10" s="40"/>
      <c r="CM10" s="40"/>
      <c r="CN10" s="41"/>
      <c r="CO10" s="39"/>
      <c r="CP10" s="40"/>
      <c r="CQ10" s="40"/>
      <c r="CR10" s="40"/>
      <c r="CS10" s="40"/>
      <c r="CT10" s="40"/>
      <c r="CU10" s="40"/>
      <c r="CV10" s="40"/>
      <c r="CW10" s="40"/>
      <c r="CX10" s="41"/>
      <c r="CY10" s="39"/>
      <c r="CZ10" s="40"/>
      <c r="DA10" s="40"/>
      <c r="DB10" s="40"/>
      <c r="DC10" s="40"/>
      <c r="DD10" s="40"/>
      <c r="DE10" s="40"/>
      <c r="DF10" s="41"/>
      <c r="DG10" s="42">
        <f>DG11</f>
        <v>1394715</v>
      </c>
      <c r="DH10" s="43"/>
      <c r="DI10" s="43"/>
      <c r="DJ10" s="43"/>
      <c r="DK10" s="43"/>
      <c r="DL10" s="43"/>
      <c r="DM10" s="43"/>
      <c r="DN10" s="43"/>
      <c r="DO10" s="43"/>
      <c r="DP10" s="43"/>
      <c r="DQ10" s="44"/>
      <c r="DR10" s="42">
        <f>DR11</f>
        <v>1264715</v>
      </c>
      <c r="DS10" s="43"/>
      <c r="DT10" s="43"/>
      <c r="DU10" s="43"/>
      <c r="DV10" s="43"/>
      <c r="DW10" s="43"/>
      <c r="DX10" s="43"/>
      <c r="DY10" s="44"/>
      <c r="DZ10" s="42">
        <f>DZ11</f>
        <v>1267671.56</v>
      </c>
      <c r="EA10" s="43"/>
      <c r="EB10" s="43"/>
      <c r="EC10" s="43"/>
      <c r="ED10" s="43"/>
      <c r="EE10" s="43"/>
      <c r="EF10" s="43"/>
      <c r="EG10" s="43"/>
      <c r="EH10" s="44"/>
      <c r="EI10" s="42">
        <f>EI11</f>
        <v>1170575</v>
      </c>
      <c r="EJ10" s="43"/>
      <c r="EK10" s="43"/>
      <c r="EL10" s="43"/>
      <c r="EM10" s="43"/>
      <c r="EN10" s="43"/>
      <c r="EO10" s="43"/>
      <c r="EP10" s="43"/>
      <c r="EQ10" s="43"/>
      <c r="ER10" s="43"/>
      <c r="ES10" s="44"/>
      <c r="ET10" s="42">
        <f>ET11</f>
        <v>5097676.5600000005</v>
      </c>
      <c r="EU10" s="43"/>
      <c r="EV10" s="43"/>
      <c r="EW10" s="43"/>
      <c r="EX10" s="43"/>
      <c r="EY10" s="43"/>
      <c r="EZ10" s="43"/>
      <c r="FA10" s="43"/>
      <c r="FB10" s="43"/>
      <c r="FC10" s="43"/>
      <c r="FD10" s="44"/>
    </row>
    <row r="11" spans="1:160" s="20" customFormat="1" ht="36" customHeight="1">
      <c r="A11" s="123" t="s">
        <v>86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39"/>
      <c r="V11" s="40"/>
      <c r="W11" s="40"/>
      <c r="X11" s="40"/>
      <c r="Y11" s="40"/>
      <c r="Z11" s="40"/>
      <c r="AA11" s="40"/>
      <c r="AB11" s="40"/>
      <c r="AC11" s="35"/>
      <c r="AD11" s="39"/>
      <c r="AE11" s="40"/>
      <c r="AF11" s="40"/>
      <c r="AG11" s="40"/>
      <c r="AH11" s="40"/>
      <c r="AI11" s="40"/>
      <c r="AJ11" s="40"/>
      <c r="AK11" s="40"/>
      <c r="AL11" s="41"/>
      <c r="AM11" s="39"/>
      <c r="AN11" s="40"/>
      <c r="AO11" s="40"/>
      <c r="AP11" s="40"/>
      <c r="AQ11" s="40"/>
      <c r="AR11" s="40"/>
      <c r="AS11" s="40"/>
      <c r="AT11" s="40"/>
      <c r="AU11" s="41"/>
      <c r="AV11" s="39" t="s">
        <v>111</v>
      </c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1"/>
      <c r="BH11" s="39"/>
      <c r="BI11" s="40"/>
      <c r="BJ11" s="40"/>
      <c r="BK11" s="40"/>
      <c r="BL11" s="40"/>
      <c r="BM11" s="40"/>
      <c r="BN11" s="40"/>
      <c r="BO11" s="40"/>
      <c r="BP11" s="41"/>
      <c r="BQ11" s="39"/>
      <c r="BR11" s="40"/>
      <c r="BS11" s="40"/>
      <c r="BT11" s="40"/>
      <c r="BU11" s="40"/>
      <c r="BV11" s="40"/>
      <c r="BW11" s="40"/>
      <c r="BX11" s="40"/>
      <c r="BY11" s="40"/>
      <c r="BZ11" s="40"/>
      <c r="CA11" s="28"/>
      <c r="CB11" s="28"/>
      <c r="CC11" s="28"/>
      <c r="CD11" s="29"/>
      <c r="CE11" s="39"/>
      <c r="CF11" s="40"/>
      <c r="CG11" s="40"/>
      <c r="CH11" s="40"/>
      <c r="CI11" s="40"/>
      <c r="CJ11" s="40"/>
      <c r="CK11" s="40"/>
      <c r="CL11" s="40"/>
      <c r="CM11" s="40"/>
      <c r="CN11" s="41"/>
      <c r="CO11" s="39"/>
      <c r="CP11" s="40"/>
      <c r="CQ11" s="40"/>
      <c r="CR11" s="40"/>
      <c r="CS11" s="40"/>
      <c r="CT11" s="40"/>
      <c r="CU11" s="40"/>
      <c r="CV11" s="40"/>
      <c r="CW11" s="40"/>
      <c r="CX11" s="41"/>
      <c r="CY11" s="39"/>
      <c r="CZ11" s="40"/>
      <c r="DA11" s="40"/>
      <c r="DB11" s="40"/>
      <c r="DC11" s="40"/>
      <c r="DD11" s="40"/>
      <c r="DE11" s="40"/>
      <c r="DF11" s="41"/>
      <c r="DG11" s="42">
        <f>DG12</f>
        <v>1394715</v>
      </c>
      <c r="DH11" s="43"/>
      <c r="DI11" s="43"/>
      <c r="DJ11" s="43"/>
      <c r="DK11" s="43"/>
      <c r="DL11" s="43"/>
      <c r="DM11" s="43"/>
      <c r="DN11" s="43"/>
      <c r="DO11" s="43"/>
      <c r="DP11" s="43"/>
      <c r="DQ11" s="44"/>
      <c r="DR11" s="42">
        <f>DR12</f>
        <v>1264715</v>
      </c>
      <c r="DS11" s="43"/>
      <c r="DT11" s="43"/>
      <c r="DU11" s="43"/>
      <c r="DV11" s="43"/>
      <c r="DW11" s="43"/>
      <c r="DX11" s="43"/>
      <c r="DY11" s="44"/>
      <c r="DZ11" s="42">
        <f>DZ12</f>
        <v>1267671.56</v>
      </c>
      <c r="EA11" s="43"/>
      <c r="EB11" s="43"/>
      <c r="EC11" s="43"/>
      <c r="ED11" s="43"/>
      <c r="EE11" s="43"/>
      <c r="EF11" s="43"/>
      <c r="EG11" s="43"/>
      <c r="EH11" s="44"/>
      <c r="EI11" s="42">
        <f>EI12</f>
        <v>1170575</v>
      </c>
      <c r="EJ11" s="43"/>
      <c r="EK11" s="43"/>
      <c r="EL11" s="43"/>
      <c r="EM11" s="43"/>
      <c r="EN11" s="43"/>
      <c r="EO11" s="43"/>
      <c r="EP11" s="43"/>
      <c r="EQ11" s="43"/>
      <c r="ER11" s="43"/>
      <c r="ES11" s="44"/>
      <c r="ET11" s="42">
        <f>ET12</f>
        <v>5097676.5600000005</v>
      </c>
      <c r="EU11" s="43"/>
      <c r="EV11" s="43"/>
      <c r="EW11" s="43"/>
      <c r="EX11" s="43"/>
      <c r="EY11" s="43"/>
      <c r="EZ11" s="43"/>
      <c r="FA11" s="43"/>
      <c r="FB11" s="43"/>
      <c r="FC11" s="43"/>
      <c r="FD11" s="44"/>
    </row>
    <row r="12" spans="1:160" s="20" customFormat="1" ht="21" customHeight="1">
      <c r="A12" s="121" t="s">
        <v>87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39"/>
      <c r="V12" s="40"/>
      <c r="W12" s="40"/>
      <c r="X12" s="40"/>
      <c r="Y12" s="40"/>
      <c r="Z12" s="40"/>
      <c r="AA12" s="40"/>
      <c r="AB12" s="40"/>
      <c r="AC12" s="35"/>
      <c r="AD12" s="39"/>
      <c r="AE12" s="40"/>
      <c r="AF12" s="40"/>
      <c r="AG12" s="40"/>
      <c r="AH12" s="40"/>
      <c r="AI12" s="40"/>
      <c r="AJ12" s="40"/>
      <c r="AK12" s="40"/>
      <c r="AL12" s="41"/>
      <c r="AM12" s="39"/>
      <c r="AN12" s="40"/>
      <c r="AO12" s="40"/>
      <c r="AP12" s="40"/>
      <c r="AQ12" s="40"/>
      <c r="AR12" s="40"/>
      <c r="AS12" s="40"/>
      <c r="AT12" s="40"/>
      <c r="AU12" s="41"/>
      <c r="AV12" s="131" t="s">
        <v>62</v>
      </c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3"/>
      <c r="BH12" s="131"/>
      <c r="BI12" s="132"/>
      <c r="BJ12" s="132"/>
      <c r="BK12" s="132"/>
      <c r="BL12" s="132"/>
      <c r="BM12" s="132"/>
      <c r="BN12" s="132"/>
      <c r="BO12" s="132"/>
      <c r="BP12" s="133"/>
      <c r="BQ12" s="131"/>
      <c r="BR12" s="132"/>
      <c r="BS12" s="132"/>
      <c r="BT12" s="132"/>
      <c r="BU12" s="132"/>
      <c r="BV12" s="132"/>
      <c r="BW12" s="132"/>
      <c r="BX12" s="132"/>
      <c r="BY12" s="132"/>
      <c r="BZ12" s="132"/>
      <c r="CA12" s="30"/>
      <c r="CB12" s="30"/>
      <c r="CC12" s="30"/>
      <c r="CD12" s="31"/>
      <c r="CE12" s="131"/>
      <c r="CF12" s="132"/>
      <c r="CG12" s="132"/>
      <c r="CH12" s="132"/>
      <c r="CI12" s="132"/>
      <c r="CJ12" s="132"/>
      <c r="CK12" s="132"/>
      <c r="CL12" s="132"/>
      <c r="CM12" s="132"/>
      <c r="CN12" s="133"/>
      <c r="CO12" s="131"/>
      <c r="CP12" s="132"/>
      <c r="CQ12" s="132"/>
      <c r="CR12" s="132"/>
      <c r="CS12" s="132"/>
      <c r="CT12" s="132"/>
      <c r="CU12" s="132"/>
      <c r="CV12" s="132"/>
      <c r="CW12" s="132"/>
      <c r="CX12" s="133"/>
      <c r="CY12" s="131"/>
      <c r="CZ12" s="132"/>
      <c r="DA12" s="132"/>
      <c r="DB12" s="132"/>
      <c r="DC12" s="132"/>
      <c r="DD12" s="132"/>
      <c r="DE12" s="132"/>
      <c r="DF12" s="133"/>
      <c r="DG12" s="128">
        <f>DG13+DG18+DG31</f>
        <v>1394715</v>
      </c>
      <c r="DH12" s="129"/>
      <c r="DI12" s="129"/>
      <c r="DJ12" s="129"/>
      <c r="DK12" s="129"/>
      <c r="DL12" s="129"/>
      <c r="DM12" s="129"/>
      <c r="DN12" s="129"/>
      <c r="DO12" s="129"/>
      <c r="DP12" s="129"/>
      <c r="DQ12" s="130"/>
      <c r="DR12" s="128">
        <f>DR13+DR18+DR31</f>
        <v>1264715</v>
      </c>
      <c r="DS12" s="129"/>
      <c r="DT12" s="129"/>
      <c r="DU12" s="129"/>
      <c r="DV12" s="129"/>
      <c r="DW12" s="129"/>
      <c r="DX12" s="129"/>
      <c r="DY12" s="130"/>
      <c r="DZ12" s="128">
        <f>DZ13+DZ18+DZ31</f>
        <v>1267671.56</v>
      </c>
      <c r="EA12" s="129"/>
      <c r="EB12" s="129"/>
      <c r="EC12" s="129"/>
      <c r="ED12" s="129"/>
      <c r="EE12" s="129"/>
      <c r="EF12" s="129"/>
      <c r="EG12" s="129"/>
      <c r="EH12" s="130"/>
      <c r="EI12" s="128">
        <f>EI13+EI18+EI31</f>
        <v>1170575</v>
      </c>
      <c r="EJ12" s="129"/>
      <c r="EK12" s="129"/>
      <c r="EL12" s="129"/>
      <c r="EM12" s="129"/>
      <c r="EN12" s="129"/>
      <c r="EO12" s="129"/>
      <c r="EP12" s="129"/>
      <c r="EQ12" s="129"/>
      <c r="ER12" s="129"/>
      <c r="ES12" s="130"/>
      <c r="ET12" s="128">
        <f>ET13+ET18+ET31</f>
        <v>5097676.5600000005</v>
      </c>
      <c r="EU12" s="129"/>
      <c r="EV12" s="129"/>
      <c r="EW12" s="129"/>
      <c r="EX12" s="129"/>
      <c r="EY12" s="129"/>
      <c r="EZ12" s="129"/>
      <c r="FA12" s="129"/>
      <c r="FB12" s="129"/>
      <c r="FC12" s="129"/>
      <c r="FD12" s="130"/>
    </row>
    <row r="13" spans="1:160" s="20" customFormat="1" ht="22.5" customHeight="1">
      <c r="A13" s="123" t="s">
        <v>88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39"/>
      <c r="V13" s="40"/>
      <c r="W13" s="40"/>
      <c r="X13" s="40"/>
      <c r="Y13" s="40"/>
      <c r="Z13" s="40"/>
      <c r="AA13" s="40"/>
      <c r="AB13" s="40"/>
      <c r="AC13" s="35"/>
      <c r="AD13" s="39"/>
      <c r="AE13" s="40"/>
      <c r="AF13" s="40"/>
      <c r="AG13" s="40"/>
      <c r="AH13" s="40"/>
      <c r="AI13" s="40"/>
      <c r="AJ13" s="40"/>
      <c r="AK13" s="40"/>
      <c r="AL13" s="41"/>
      <c r="AM13" s="39"/>
      <c r="AN13" s="40"/>
      <c r="AO13" s="40"/>
      <c r="AP13" s="40"/>
      <c r="AQ13" s="40"/>
      <c r="AR13" s="40"/>
      <c r="AS13" s="40"/>
      <c r="AT13" s="40"/>
      <c r="AU13" s="41"/>
      <c r="AV13" s="39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1"/>
      <c r="BH13" s="39" t="s">
        <v>112</v>
      </c>
      <c r="BI13" s="40"/>
      <c r="BJ13" s="40"/>
      <c r="BK13" s="40"/>
      <c r="BL13" s="40"/>
      <c r="BM13" s="40"/>
      <c r="BN13" s="40"/>
      <c r="BO13" s="40"/>
      <c r="BP13" s="41"/>
      <c r="BQ13" s="39"/>
      <c r="BR13" s="40"/>
      <c r="BS13" s="40"/>
      <c r="BT13" s="40"/>
      <c r="BU13" s="40"/>
      <c r="BV13" s="40"/>
      <c r="BW13" s="40"/>
      <c r="BX13" s="40"/>
      <c r="BY13" s="40"/>
      <c r="BZ13" s="40"/>
      <c r="CA13" s="28"/>
      <c r="CB13" s="28"/>
      <c r="CC13" s="28"/>
      <c r="CD13" s="29"/>
      <c r="CE13" s="39"/>
      <c r="CF13" s="40"/>
      <c r="CG13" s="40"/>
      <c r="CH13" s="40"/>
      <c r="CI13" s="40"/>
      <c r="CJ13" s="40"/>
      <c r="CK13" s="40"/>
      <c r="CL13" s="40"/>
      <c r="CM13" s="40"/>
      <c r="CN13" s="41"/>
      <c r="CO13" s="39"/>
      <c r="CP13" s="40"/>
      <c r="CQ13" s="40"/>
      <c r="CR13" s="40"/>
      <c r="CS13" s="40"/>
      <c r="CT13" s="40"/>
      <c r="CU13" s="40"/>
      <c r="CV13" s="40"/>
      <c r="CW13" s="40"/>
      <c r="CX13" s="41"/>
      <c r="CY13" s="39"/>
      <c r="CZ13" s="40"/>
      <c r="DA13" s="40"/>
      <c r="DB13" s="40"/>
      <c r="DC13" s="40"/>
      <c r="DD13" s="40"/>
      <c r="DE13" s="40"/>
      <c r="DF13" s="41"/>
      <c r="DG13" s="42">
        <f>DG14+DG16</f>
        <v>546840</v>
      </c>
      <c r="DH13" s="43"/>
      <c r="DI13" s="43"/>
      <c r="DJ13" s="43"/>
      <c r="DK13" s="43"/>
      <c r="DL13" s="43"/>
      <c r="DM13" s="43"/>
      <c r="DN13" s="43"/>
      <c r="DO13" s="43"/>
      <c r="DP13" s="43"/>
      <c r="DQ13" s="44"/>
      <c r="DR13" s="42">
        <f>DR14+DR16</f>
        <v>611940</v>
      </c>
      <c r="DS13" s="43"/>
      <c r="DT13" s="43"/>
      <c r="DU13" s="43"/>
      <c r="DV13" s="43"/>
      <c r="DW13" s="43"/>
      <c r="DX13" s="43"/>
      <c r="DY13" s="44"/>
      <c r="DZ13" s="42">
        <f>DZ14+DZ16</f>
        <v>598920</v>
      </c>
      <c r="EA13" s="43"/>
      <c r="EB13" s="43"/>
      <c r="EC13" s="43"/>
      <c r="ED13" s="43"/>
      <c r="EE13" s="43"/>
      <c r="EF13" s="43"/>
      <c r="EG13" s="43"/>
      <c r="EH13" s="44"/>
      <c r="EI13" s="42">
        <f>EI14+EI16</f>
        <v>547900</v>
      </c>
      <c r="EJ13" s="43"/>
      <c r="EK13" s="43"/>
      <c r="EL13" s="43"/>
      <c r="EM13" s="43"/>
      <c r="EN13" s="43"/>
      <c r="EO13" s="43"/>
      <c r="EP13" s="43"/>
      <c r="EQ13" s="43"/>
      <c r="ER13" s="43"/>
      <c r="ES13" s="44"/>
      <c r="ET13" s="42">
        <f>ET14+ET16</f>
        <v>2305600</v>
      </c>
      <c r="EU13" s="43"/>
      <c r="EV13" s="43"/>
      <c r="EW13" s="43"/>
      <c r="EX13" s="43"/>
      <c r="EY13" s="43"/>
      <c r="EZ13" s="43"/>
      <c r="FA13" s="43"/>
      <c r="FB13" s="43"/>
      <c r="FC13" s="43"/>
      <c r="FD13" s="44"/>
    </row>
    <row r="14" spans="1:160" s="20" customFormat="1" ht="14.25" customHeight="1">
      <c r="A14" s="123" t="s">
        <v>89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39"/>
      <c r="V14" s="40"/>
      <c r="W14" s="40"/>
      <c r="X14" s="40"/>
      <c r="Y14" s="40"/>
      <c r="Z14" s="40"/>
      <c r="AA14" s="40"/>
      <c r="AB14" s="40"/>
      <c r="AC14" s="35"/>
      <c r="AD14" s="39"/>
      <c r="AE14" s="40"/>
      <c r="AF14" s="40"/>
      <c r="AG14" s="40"/>
      <c r="AH14" s="40"/>
      <c r="AI14" s="40"/>
      <c r="AJ14" s="40"/>
      <c r="AK14" s="40"/>
      <c r="AL14" s="41"/>
      <c r="AM14" s="39"/>
      <c r="AN14" s="40"/>
      <c r="AO14" s="40"/>
      <c r="AP14" s="40"/>
      <c r="AQ14" s="40"/>
      <c r="AR14" s="40"/>
      <c r="AS14" s="40"/>
      <c r="AT14" s="40"/>
      <c r="AU14" s="41"/>
      <c r="AV14" s="39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1"/>
      <c r="BH14" s="39" t="s">
        <v>63</v>
      </c>
      <c r="BI14" s="40"/>
      <c r="BJ14" s="40"/>
      <c r="BK14" s="40"/>
      <c r="BL14" s="40"/>
      <c r="BM14" s="40"/>
      <c r="BN14" s="40"/>
      <c r="BO14" s="40"/>
      <c r="BP14" s="41"/>
      <c r="BQ14" s="39"/>
      <c r="BR14" s="40"/>
      <c r="BS14" s="40"/>
      <c r="BT14" s="40"/>
      <c r="BU14" s="40"/>
      <c r="BV14" s="40"/>
      <c r="BW14" s="40"/>
      <c r="BX14" s="40"/>
      <c r="BY14" s="40"/>
      <c r="BZ14" s="40"/>
      <c r="CA14" s="28"/>
      <c r="CB14" s="28"/>
      <c r="CC14" s="28"/>
      <c r="CD14" s="29"/>
      <c r="CE14" s="39"/>
      <c r="CF14" s="40"/>
      <c r="CG14" s="40"/>
      <c r="CH14" s="40"/>
      <c r="CI14" s="40"/>
      <c r="CJ14" s="40"/>
      <c r="CK14" s="40"/>
      <c r="CL14" s="40"/>
      <c r="CM14" s="40"/>
      <c r="CN14" s="41"/>
      <c r="CO14" s="39"/>
      <c r="CP14" s="40"/>
      <c r="CQ14" s="40"/>
      <c r="CR14" s="40"/>
      <c r="CS14" s="40"/>
      <c r="CT14" s="40"/>
      <c r="CU14" s="40"/>
      <c r="CV14" s="40"/>
      <c r="CW14" s="40"/>
      <c r="CX14" s="41"/>
      <c r="CY14" s="39"/>
      <c r="CZ14" s="40"/>
      <c r="DA14" s="40"/>
      <c r="DB14" s="40"/>
      <c r="DC14" s="40"/>
      <c r="DD14" s="40"/>
      <c r="DE14" s="40"/>
      <c r="DF14" s="41"/>
      <c r="DG14" s="42">
        <f>DG15</f>
        <v>420000</v>
      </c>
      <c r="DH14" s="43"/>
      <c r="DI14" s="43"/>
      <c r="DJ14" s="43"/>
      <c r="DK14" s="43"/>
      <c r="DL14" s="43"/>
      <c r="DM14" s="43"/>
      <c r="DN14" s="43"/>
      <c r="DO14" s="43"/>
      <c r="DP14" s="43"/>
      <c r="DQ14" s="44"/>
      <c r="DR14" s="42">
        <f>DR15</f>
        <v>470000</v>
      </c>
      <c r="DS14" s="43"/>
      <c r="DT14" s="43"/>
      <c r="DU14" s="43"/>
      <c r="DV14" s="43"/>
      <c r="DW14" s="43"/>
      <c r="DX14" s="43"/>
      <c r="DY14" s="44"/>
      <c r="DZ14" s="42">
        <f>DZ15</f>
        <v>460000</v>
      </c>
      <c r="EA14" s="43"/>
      <c r="EB14" s="43"/>
      <c r="EC14" s="43"/>
      <c r="ED14" s="43"/>
      <c r="EE14" s="43"/>
      <c r="EF14" s="43"/>
      <c r="EG14" s="43"/>
      <c r="EH14" s="44"/>
      <c r="EI14" s="42">
        <f>EI15</f>
        <v>420800</v>
      </c>
      <c r="EJ14" s="43"/>
      <c r="EK14" s="43"/>
      <c r="EL14" s="43"/>
      <c r="EM14" s="43"/>
      <c r="EN14" s="43"/>
      <c r="EO14" s="43"/>
      <c r="EP14" s="43"/>
      <c r="EQ14" s="43"/>
      <c r="ER14" s="43"/>
      <c r="ES14" s="44"/>
      <c r="ET14" s="42">
        <f>ET15</f>
        <v>1770800</v>
      </c>
      <c r="EU14" s="43"/>
      <c r="EV14" s="43"/>
      <c r="EW14" s="43"/>
      <c r="EX14" s="43"/>
      <c r="EY14" s="43"/>
      <c r="EZ14" s="43"/>
      <c r="FA14" s="43"/>
      <c r="FB14" s="43"/>
      <c r="FC14" s="43"/>
      <c r="FD14" s="44"/>
    </row>
    <row r="15" spans="1:160" s="20" customFormat="1" ht="12" customHeight="1">
      <c r="A15" s="123" t="s">
        <v>90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39"/>
      <c r="V15" s="40"/>
      <c r="W15" s="40"/>
      <c r="X15" s="40"/>
      <c r="Y15" s="40"/>
      <c r="Z15" s="40"/>
      <c r="AA15" s="40"/>
      <c r="AB15" s="40"/>
      <c r="AC15" s="35"/>
      <c r="AD15" s="39"/>
      <c r="AE15" s="40"/>
      <c r="AF15" s="40"/>
      <c r="AG15" s="40"/>
      <c r="AH15" s="40"/>
      <c r="AI15" s="40"/>
      <c r="AJ15" s="40"/>
      <c r="AK15" s="40"/>
      <c r="AL15" s="41"/>
      <c r="AM15" s="39"/>
      <c r="AN15" s="40"/>
      <c r="AO15" s="40"/>
      <c r="AP15" s="40"/>
      <c r="AQ15" s="40"/>
      <c r="AR15" s="40"/>
      <c r="AS15" s="40"/>
      <c r="AT15" s="40"/>
      <c r="AU15" s="41"/>
      <c r="AV15" s="39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1"/>
      <c r="BH15" s="39"/>
      <c r="BI15" s="40"/>
      <c r="BJ15" s="40"/>
      <c r="BK15" s="40"/>
      <c r="BL15" s="40"/>
      <c r="BM15" s="40"/>
      <c r="BN15" s="40"/>
      <c r="BO15" s="40"/>
      <c r="BP15" s="41"/>
      <c r="BQ15" s="39" t="s">
        <v>64</v>
      </c>
      <c r="BR15" s="40"/>
      <c r="BS15" s="40"/>
      <c r="BT15" s="40"/>
      <c r="BU15" s="40"/>
      <c r="BV15" s="40"/>
      <c r="BW15" s="40"/>
      <c r="BX15" s="40"/>
      <c r="BY15" s="40"/>
      <c r="BZ15" s="40"/>
      <c r="CA15" s="28" t="s">
        <v>113</v>
      </c>
      <c r="CB15" s="28"/>
      <c r="CC15" s="28"/>
      <c r="CD15" s="29"/>
      <c r="CE15" s="39" t="s">
        <v>118</v>
      </c>
      <c r="CF15" s="40"/>
      <c r="CG15" s="40"/>
      <c r="CH15" s="40"/>
      <c r="CI15" s="40"/>
      <c r="CJ15" s="40"/>
      <c r="CK15" s="40"/>
      <c r="CL15" s="40"/>
      <c r="CM15" s="40"/>
      <c r="CN15" s="41"/>
      <c r="CO15" s="39" t="s">
        <v>65</v>
      </c>
      <c r="CP15" s="40"/>
      <c r="CQ15" s="40"/>
      <c r="CR15" s="40"/>
      <c r="CS15" s="40"/>
      <c r="CT15" s="40"/>
      <c r="CU15" s="40"/>
      <c r="CV15" s="40"/>
      <c r="CW15" s="40"/>
      <c r="CX15" s="41"/>
      <c r="CY15" s="39" t="s">
        <v>66</v>
      </c>
      <c r="CZ15" s="40"/>
      <c r="DA15" s="40"/>
      <c r="DB15" s="40"/>
      <c r="DC15" s="40"/>
      <c r="DD15" s="40"/>
      <c r="DE15" s="40"/>
      <c r="DF15" s="41"/>
      <c r="DG15" s="42">
        <v>420000</v>
      </c>
      <c r="DH15" s="43"/>
      <c r="DI15" s="43"/>
      <c r="DJ15" s="43"/>
      <c r="DK15" s="43"/>
      <c r="DL15" s="43"/>
      <c r="DM15" s="43"/>
      <c r="DN15" s="43"/>
      <c r="DO15" s="43"/>
      <c r="DP15" s="43"/>
      <c r="DQ15" s="44"/>
      <c r="DR15" s="42">
        <v>470000</v>
      </c>
      <c r="DS15" s="43"/>
      <c r="DT15" s="43"/>
      <c r="DU15" s="43"/>
      <c r="DV15" s="43"/>
      <c r="DW15" s="43"/>
      <c r="DX15" s="43"/>
      <c r="DY15" s="44"/>
      <c r="DZ15" s="42">
        <v>460000</v>
      </c>
      <c r="EA15" s="43"/>
      <c r="EB15" s="43"/>
      <c r="EC15" s="43"/>
      <c r="ED15" s="43"/>
      <c r="EE15" s="43"/>
      <c r="EF15" s="43"/>
      <c r="EG15" s="43"/>
      <c r="EH15" s="44"/>
      <c r="EI15" s="42">
        <v>420800</v>
      </c>
      <c r="EJ15" s="43"/>
      <c r="EK15" s="43"/>
      <c r="EL15" s="43"/>
      <c r="EM15" s="43"/>
      <c r="EN15" s="43"/>
      <c r="EO15" s="43"/>
      <c r="EP15" s="43"/>
      <c r="EQ15" s="43"/>
      <c r="ER15" s="43"/>
      <c r="ES15" s="44"/>
      <c r="ET15" s="42">
        <f t="shared" ref="ET15:ET30" si="0">EI15+DZ15+DR15+DG15</f>
        <v>1770800</v>
      </c>
      <c r="EU15" s="43"/>
      <c r="EV15" s="43"/>
      <c r="EW15" s="43"/>
      <c r="EX15" s="43"/>
      <c r="EY15" s="43"/>
      <c r="EZ15" s="43"/>
      <c r="FA15" s="43"/>
      <c r="FB15" s="43"/>
      <c r="FC15" s="43"/>
      <c r="FD15" s="44"/>
    </row>
    <row r="16" spans="1:160" s="20" customFormat="1" ht="49.5" customHeight="1">
      <c r="A16" s="123" t="s">
        <v>91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39"/>
      <c r="V16" s="40"/>
      <c r="W16" s="40"/>
      <c r="X16" s="40"/>
      <c r="Y16" s="40"/>
      <c r="Z16" s="40"/>
      <c r="AA16" s="40"/>
      <c r="AB16" s="40"/>
      <c r="AC16" s="35"/>
      <c r="AD16" s="39"/>
      <c r="AE16" s="40"/>
      <c r="AF16" s="40"/>
      <c r="AG16" s="40"/>
      <c r="AH16" s="40"/>
      <c r="AI16" s="40"/>
      <c r="AJ16" s="40"/>
      <c r="AK16" s="40"/>
      <c r="AL16" s="41"/>
      <c r="AM16" s="39"/>
      <c r="AN16" s="40"/>
      <c r="AO16" s="40"/>
      <c r="AP16" s="40"/>
      <c r="AQ16" s="40"/>
      <c r="AR16" s="40"/>
      <c r="AS16" s="40"/>
      <c r="AT16" s="40"/>
      <c r="AU16" s="41"/>
      <c r="AV16" s="39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1"/>
      <c r="BH16" s="39" t="s">
        <v>67</v>
      </c>
      <c r="BI16" s="40"/>
      <c r="BJ16" s="40"/>
      <c r="BK16" s="40"/>
      <c r="BL16" s="40"/>
      <c r="BM16" s="40"/>
      <c r="BN16" s="40"/>
      <c r="BO16" s="40"/>
      <c r="BP16" s="41"/>
      <c r="BQ16" s="39"/>
      <c r="BR16" s="40"/>
      <c r="BS16" s="40"/>
      <c r="BT16" s="40"/>
      <c r="BU16" s="40"/>
      <c r="BV16" s="40"/>
      <c r="BW16" s="40"/>
      <c r="BX16" s="40"/>
      <c r="BY16" s="40"/>
      <c r="BZ16" s="40"/>
      <c r="CA16" s="28"/>
      <c r="CB16" s="28"/>
      <c r="CC16" s="28"/>
      <c r="CD16" s="29"/>
      <c r="CE16" s="39"/>
      <c r="CF16" s="40"/>
      <c r="CG16" s="40"/>
      <c r="CH16" s="40"/>
      <c r="CI16" s="40"/>
      <c r="CJ16" s="40"/>
      <c r="CK16" s="40"/>
      <c r="CL16" s="40"/>
      <c r="CM16" s="40"/>
      <c r="CN16" s="41"/>
      <c r="CO16" s="39"/>
      <c r="CP16" s="40"/>
      <c r="CQ16" s="40"/>
      <c r="CR16" s="40"/>
      <c r="CS16" s="40"/>
      <c r="CT16" s="40"/>
      <c r="CU16" s="40"/>
      <c r="CV16" s="40"/>
      <c r="CW16" s="40"/>
      <c r="CX16" s="41"/>
      <c r="CY16" s="39"/>
      <c r="CZ16" s="40"/>
      <c r="DA16" s="40"/>
      <c r="DB16" s="40"/>
      <c r="DC16" s="40"/>
      <c r="DD16" s="40"/>
      <c r="DE16" s="40"/>
      <c r="DF16" s="41"/>
      <c r="DG16" s="42">
        <f>DG17</f>
        <v>126840</v>
      </c>
      <c r="DH16" s="43"/>
      <c r="DI16" s="43"/>
      <c r="DJ16" s="43"/>
      <c r="DK16" s="43"/>
      <c r="DL16" s="43"/>
      <c r="DM16" s="43"/>
      <c r="DN16" s="43"/>
      <c r="DO16" s="43"/>
      <c r="DP16" s="43"/>
      <c r="DQ16" s="44"/>
      <c r="DR16" s="42">
        <f>DR17</f>
        <v>141940</v>
      </c>
      <c r="DS16" s="43"/>
      <c r="DT16" s="43"/>
      <c r="DU16" s="43"/>
      <c r="DV16" s="43"/>
      <c r="DW16" s="43"/>
      <c r="DX16" s="43"/>
      <c r="DY16" s="44"/>
      <c r="DZ16" s="42">
        <f>DZ17</f>
        <v>138920</v>
      </c>
      <c r="EA16" s="43"/>
      <c r="EB16" s="43"/>
      <c r="EC16" s="43"/>
      <c r="ED16" s="43"/>
      <c r="EE16" s="43"/>
      <c r="EF16" s="43"/>
      <c r="EG16" s="43"/>
      <c r="EH16" s="44"/>
      <c r="EI16" s="42">
        <f>EI17</f>
        <v>127100</v>
      </c>
      <c r="EJ16" s="43"/>
      <c r="EK16" s="43"/>
      <c r="EL16" s="43"/>
      <c r="EM16" s="43"/>
      <c r="EN16" s="43"/>
      <c r="EO16" s="43"/>
      <c r="EP16" s="43"/>
      <c r="EQ16" s="43"/>
      <c r="ER16" s="43"/>
      <c r="ES16" s="44"/>
      <c r="ET16" s="42">
        <f>ET17</f>
        <v>534800</v>
      </c>
      <c r="EU16" s="43"/>
      <c r="EV16" s="43"/>
      <c r="EW16" s="43"/>
      <c r="EX16" s="43"/>
      <c r="EY16" s="43"/>
      <c r="EZ16" s="43"/>
      <c r="FA16" s="43"/>
      <c r="FB16" s="43"/>
      <c r="FC16" s="43"/>
      <c r="FD16" s="44"/>
    </row>
    <row r="17" spans="1:160" s="20" customFormat="1" ht="15" customHeight="1">
      <c r="A17" s="123" t="s">
        <v>92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39"/>
      <c r="V17" s="40"/>
      <c r="W17" s="40"/>
      <c r="X17" s="40"/>
      <c r="Y17" s="40"/>
      <c r="Z17" s="40"/>
      <c r="AA17" s="40"/>
      <c r="AB17" s="40"/>
      <c r="AC17" s="35"/>
      <c r="AD17" s="39"/>
      <c r="AE17" s="40"/>
      <c r="AF17" s="40"/>
      <c r="AG17" s="40"/>
      <c r="AH17" s="40"/>
      <c r="AI17" s="40"/>
      <c r="AJ17" s="40"/>
      <c r="AK17" s="40"/>
      <c r="AL17" s="41"/>
      <c r="AM17" s="39"/>
      <c r="AN17" s="40"/>
      <c r="AO17" s="40"/>
      <c r="AP17" s="40"/>
      <c r="AQ17" s="40"/>
      <c r="AR17" s="40"/>
      <c r="AS17" s="40"/>
      <c r="AT17" s="40"/>
      <c r="AU17" s="41"/>
      <c r="AV17" s="39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1"/>
      <c r="BH17" s="39"/>
      <c r="BI17" s="40"/>
      <c r="BJ17" s="40"/>
      <c r="BK17" s="40"/>
      <c r="BL17" s="40"/>
      <c r="BM17" s="40"/>
      <c r="BN17" s="40"/>
      <c r="BO17" s="40"/>
      <c r="BP17" s="41"/>
      <c r="BQ17" s="39" t="s">
        <v>68</v>
      </c>
      <c r="BR17" s="40"/>
      <c r="BS17" s="40"/>
      <c r="BT17" s="40"/>
      <c r="BU17" s="40"/>
      <c r="BV17" s="40"/>
      <c r="BW17" s="40"/>
      <c r="BX17" s="40"/>
      <c r="BY17" s="40"/>
      <c r="BZ17" s="40"/>
      <c r="CA17" s="28"/>
      <c r="CB17" s="28"/>
      <c r="CC17" s="28"/>
      <c r="CD17" s="29"/>
      <c r="CE17" s="39" t="s">
        <v>118</v>
      </c>
      <c r="CF17" s="40"/>
      <c r="CG17" s="40"/>
      <c r="CH17" s="40"/>
      <c r="CI17" s="40"/>
      <c r="CJ17" s="40"/>
      <c r="CK17" s="40"/>
      <c r="CL17" s="40"/>
      <c r="CM17" s="40"/>
      <c r="CN17" s="41"/>
      <c r="CO17" s="39" t="s">
        <v>65</v>
      </c>
      <c r="CP17" s="40"/>
      <c r="CQ17" s="40"/>
      <c r="CR17" s="40"/>
      <c r="CS17" s="40"/>
      <c r="CT17" s="40"/>
      <c r="CU17" s="40"/>
      <c r="CV17" s="40"/>
      <c r="CW17" s="40"/>
      <c r="CX17" s="41"/>
      <c r="CY17" s="39" t="s">
        <v>66</v>
      </c>
      <c r="CZ17" s="40"/>
      <c r="DA17" s="40"/>
      <c r="DB17" s="40"/>
      <c r="DC17" s="40"/>
      <c r="DD17" s="40"/>
      <c r="DE17" s="40"/>
      <c r="DF17" s="41"/>
      <c r="DG17" s="42">
        <v>126840</v>
      </c>
      <c r="DH17" s="43"/>
      <c r="DI17" s="43"/>
      <c r="DJ17" s="43"/>
      <c r="DK17" s="43"/>
      <c r="DL17" s="43"/>
      <c r="DM17" s="43"/>
      <c r="DN17" s="43"/>
      <c r="DO17" s="43"/>
      <c r="DP17" s="43"/>
      <c r="DQ17" s="44"/>
      <c r="DR17" s="42">
        <v>141940</v>
      </c>
      <c r="DS17" s="43"/>
      <c r="DT17" s="43"/>
      <c r="DU17" s="43"/>
      <c r="DV17" s="43"/>
      <c r="DW17" s="43"/>
      <c r="DX17" s="43"/>
      <c r="DY17" s="44"/>
      <c r="DZ17" s="42">
        <v>138920</v>
      </c>
      <c r="EA17" s="43"/>
      <c r="EB17" s="43"/>
      <c r="EC17" s="43"/>
      <c r="ED17" s="43"/>
      <c r="EE17" s="43"/>
      <c r="EF17" s="43"/>
      <c r="EG17" s="43"/>
      <c r="EH17" s="44"/>
      <c r="EI17" s="42">
        <v>127100</v>
      </c>
      <c r="EJ17" s="43"/>
      <c r="EK17" s="43"/>
      <c r="EL17" s="43"/>
      <c r="EM17" s="43"/>
      <c r="EN17" s="43"/>
      <c r="EO17" s="43"/>
      <c r="EP17" s="43"/>
      <c r="EQ17" s="43"/>
      <c r="ER17" s="43"/>
      <c r="ES17" s="44"/>
      <c r="ET17" s="42">
        <f t="shared" si="0"/>
        <v>534800</v>
      </c>
      <c r="EU17" s="43"/>
      <c r="EV17" s="43"/>
      <c r="EW17" s="43"/>
      <c r="EX17" s="43"/>
      <c r="EY17" s="43"/>
      <c r="EZ17" s="43"/>
      <c r="FA17" s="43"/>
      <c r="FB17" s="43"/>
      <c r="FC17" s="43"/>
      <c r="FD17" s="44"/>
    </row>
    <row r="18" spans="1:160" s="20" customFormat="1" ht="37.5" customHeight="1">
      <c r="A18" s="123" t="s">
        <v>93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39"/>
      <c r="V18" s="40"/>
      <c r="W18" s="40"/>
      <c r="X18" s="40"/>
      <c r="Y18" s="40"/>
      <c r="Z18" s="40"/>
      <c r="AA18" s="40"/>
      <c r="AB18" s="40"/>
      <c r="AC18" s="35"/>
      <c r="AD18" s="39"/>
      <c r="AE18" s="40"/>
      <c r="AF18" s="40"/>
      <c r="AG18" s="40"/>
      <c r="AH18" s="40"/>
      <c r="AI18" s="40"/>
      <c r="AJ18" s="40"/>
      <c r="AK18" s="40"/>
      <c r="AL18" s="41"/>
      <c r="AM18" s="39"/>
      <c r="AN18" s="40"/>
      <c r="AO18" s="40"/>
      <c r="AP18" s="40"/>
      <c r="AQ18" s="40"/>
      <c r="AR18" s="40"/>
      <c r="AS18" s="40"/>
      <c r="AT18" s="40"/>
      <c r="AU18" s="41"/>
      <c r="AV18" s="39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1"/>
      <c r="BH18" s="39" t="s">
        <v>114</v>
      </c>
      <c r="BI18" s="40"/>
      <c r="BJ18" s="40"/>
      <c r="BK18" s="40"/>
      <c r="BL18" s="40"/>
      <c r="BM18" s="40"/>
      <c r="BN18" s="40"/>
      <c r="BO18" s="40"/>
      <c r="BP18" s="41"/>
      <c r="BQ18" s="39"/>
      <c r="BR18" s="40"/>
      <c r="BS18" s="40"/>
      <c r="BT18" s="40"/>
      <c r="BU18" s="40"/>
      <c r="BV18" s="40"/>
      <c r="BW18" s="40"/>
      <c r="BX18" s="40"/>
      <c r="BY18" s="40"/>
      <c r="BZ18" s="40"/>
      <c r="CA18" s="28"/>
      <c r="CB18" s="28"/>
      <c r="CC18" s="28"/>
      <c r="CD18" s="29"/>
      <c r="CE18" s="39"/>
      <c r="CF18" s="40"/>
      <c r="CG18" s="40"/>
      <c r="CH18" s="40"/>
      <c r="CI18" s="40"/>
      <c r="CJ18" s="40"/>
      <c r="CK18" s="40"/>
      <c r="CL18" s="40"/>
      <c r="CM18" s="40"/>
      <c r="CN18" s="41"/>
      <c r="CO18" s="39"/>
      <c r="CP18" s="40"/>
      <c r="CQ18" s="40"/>
      <c r="CR18" s="40"/>
      <c r="CS18" s="40"/>
      <c r="CT18" s="40"/>
      <c r="CU18" s="40"/>
      <c r="CV18" s="40"/>
      <c r="CW18" s="40"/>
      <c r="CX18" s="41"/>
      <c r="CY18" s="39"/>
      <c r="CZ18" s="40"/>
      <c r="DA18" s="40"/>
      <c r="DB18" s="40"/>
      <c r="DC18" s="40"/>
      <c r="DD18" s="40"/>
      <c r="DE18" s="40"/>
      <c r="DF18" s="41"/>
      <c r="DG18" s="42">
        <f>DG19</f>
        <v>813800</v>
      </c>
      <c r="DH18" s="43"/>
      <c r="DI18" s="43"/>
      <c r="DJ18" s="43"/>
      <c r="DK18" s="43"/>
      <c r="DL18" s="43"/>
      <c r="DM18" s="43"/>
      <c r="DN18" s="43"/>
      <c r="DO18" s="43"/>
      <c r="DP18" s="43"/>
      <c r="DQ18" s="44"/>
      <c r="DR18" s="42">
        <v>618700</v>
      </c>
      <c r="DS18" s="43"/>
      <c r="DT18" s="43"/>
      <c r="DU18" s="43"/>
      <c r="DV18" s="43"/>
      <c r="DW18" s="43"/>
      <c r="DX18" s="43"/>
      <c r="DY18" s="44"/>
      <c r="DZ18" s="42">
        <f>DZ19</f>
        <v>634676.56000000006</v>
      </c>
      <c r="EA18" s="43"/>
      <c r="EB18" s="43"/>
      <c r="EC18" s="43"/>
      <c r="ED18" s="43"/>
      <c r="EE18" s="43"/>
      <c r="EF18" s="43"/>
      <c r="EG18" s="43"/>
      <c r="EH18" s="44"/>
      <c r="EI18" s="42">
        <f>EI19</f>
        <v>588600</v>
      </c>
      <c r="EJ18" s="43"/>
      <c r="EK18" s="43"/>
      <c r="EL18" s="43"/>
      <c r="EM18" s="43"/>
      <c r="EN18" s="43"/>
      <c r="EO18" s="43"/>
      <c r="EP18" s="43"/>
      <c r="EQ18" s="43"/>
      <c r="ER18" s="43"/>
      <c r="ES18" s="44"/>
      <c r="ET18" s="42">
        <f>ET19</f>
        <v>2655776.56</v>
      </c>
      <c r="EU18" s="43"/>
      <c r="EV18" s="43"/>
      <c r="EW18" s="43"/>
      <c r="EX18" s="43"/>
      <c r="EY18" s="43"/>
      <c r="EZ18" s="43"/>
      <c r="FA18" s="43"/>
      <c r="FB18" s="43"/>
      <c r="FC18" s="43"/>
      <c r="FD18" s="44"/>
    </row>
    <row r="19" spans="1:160" s="20" customFormat="1" ht="14.25" customHeight="1">
      <c r="A19" s="123" t="s">
        <v>94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39"/>
      <c r="V19" s="40"/>
      <c r="W19" s="40"/>
      <c r="X19" s="40"/>
      <c r="Y19" s="40"/>
      <c r="Z19" s="40"/>
      <c r="AA19" s="40"/>
      <c r="AB19" s="40"/>
      <c r="AC19" s="35"/>
      <c r="AD19" s="39"/>
      <c r="AE19" s="40"/>
      <c r="AF19" s="40"/>
      <c r="AG19" s="40"/>
      <c r="AH19" s="40"/>
      <c r="AI19" s="40"/>
      <c r="AJ19" s="40"/>
      <c r="AK19" s="40"/>
      <c r="AL19" s="41"/>
      <c r="AM19" s="39"/>
      <c r="AN19" s="40"/>
      <c r="AO19" s="40"/>
      <c r="AP19" s="40"/>
      <c r="AQ19" s="40"/>
      <c r="AR19" s="40"/>
      <c r="AS19" s="40"/>
      <c r="AT19" s="40"/>
      <c r="AU19" s="41"/>
      <c r="AV19" s="39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1"/>
      <c r="BH19" s="39" t="s">
        <v>69</v>
      </c>
      <c r="BI19" s="40"/>
      <c r="BJ19" s="40"/>
      <c r="BK19" s="40"/>
      <c r="BL19" s="40"/>
      <c r="BM19" s="40"/>
      <c r="BN19" s="40"/>
      <c r="BO19" s="40"/>
      <c r="BP19" s="41"/>
      <c r="BQ19" s="39"/>
      <c r="BR19" s="40"/>
      <c r="BS19" s="40"/>
      <c r="BT19" s="40"/>
      <c r="BU19" s="40"/>
      <c r="BV19" s="40"/>
      <c r="BW19" s="40"/>
      <c r="BX19" s="40"/>
      <c r="BY19" s="40"/>
      <c r="BZ19" s="40"/>
      <c r="CA19" s="28"/>
      <c r="CB19" s="28"/>
      <c r="CC19" s="28"/>
      <c r="CD19" s="29"/>
      <c r="CE19" s="39"/>
      <c r="CF19" s="40"/>
      <c r="CG19" s="40"/>
      <c r="CH19" s="40"/>
      <c r="CI19" s="40"/>
      <c r="CJ19" s="40"/>
      <c r="CK19" s="40"/>
      <c r="CL19" s="40"/>
      <c r="CM19" s="40"/>
      <c r="CN19" s="41"/>
      <c r="CO19" s="39"/>
      <c r="CP19" s="40"/>
      <c r="CQ19" s="40"/>
      <c r="CR19" s="40"/>
      <c r="CS19" s="40"/>
      <c r="CT19" s="40"/>
      <c r="CU19" s="40"/>
      <c r="CV19" s="40"/>
      <c r="CW19" s="40"/>
      <c r="CX19" s="41"/>
      <c r="CY19" s="39"/>
      <c r="CZ19" s="40"/>
      <c r="DA19" s="40"/>
      <c r="DB19" s="40"/>
      <c r="DC19" s="40"/>
      <c r="DD19" s="40"/>
      <c r="DE19" s="40"/>
      <c r="DF19" s="41"/>
      <c r="DG19" s="42">
        <f>DG20+DG21+DG22+DG26+DG27+DG28+DG29+DG30</f>
        <v>813800</v>
      </c>
      <c r="DH19" s="43"/>
      <c r="DI19" s="43"/>
      <c r="DJ19" s="43"/>
      <c r="DK19" s="43"/>
      <c r="DL19" s="43"/>
      <c r="DM19" s="43"/>
      <c r="DN19" s="43"/>
      <c r="DO19" s="43"/>
      <c r="DP19" s="43"/>
      <c r="DQ19" s="44"/>
      <c r="DR19" s="42">
        <f>DR20+DR21+DR22+DR26+DR27+DR28+DR29+DR30</f>
        <v>618700</v>
      </c>
      <c r="DS19" s="43"/>
      <c r="DT19" s="43"/>
      <c r="DU19" s="43"/>
      <c r="DV19" s="43"/>
      <c r="DW19" s="43"/>
      <c r="DX19" s="43"/>
      <c r="DY19" s="44"/>
      <c r="DZ19" s="42">
        <f>DZ20+DZ21+DZ22+DZ26+DZ27+DZ28+DZ29+DZ30</f>
        <v>634676.56000000006</v>
      </c>
      <c r="EA19" s="43"/>
      <c r="EB19" s="43"/>
      <c r="EC19" s="43"/>
      <c r="ED19" s="43"/>
      <c r="EE19" s="43"/>
      <c r="EF19" s="43"/>
      <c r="EG19" s="43"/>
      <c r="EH19" s="44"/>
      <c r="EI19" s="42">
        <f>EI20+EI21+EI22+EI26+EI27+EI28+EI29+EI30</f>
        <v>588600</v>
      </c>
      <c r="EJ19" s="43"/>
      <c r="EK19" s="43"/>
      <c r="EL19" s="43"/>
      <c r="EM19" s="43"/>
      <c r="EN19" s="43"/>
      <c r="EO19" s="43"/>
      <c r="EP19" s="43"/>
      <c r="EQ19" s="43"/>
      <c r="ER19" s="43"/>
      <c r="ES19" s="44"/>
      <c r="ET19" s="42">
        <f>ET20+ET21+ET22+ET26+ET27+ET28+ET29+ET30</f>
        <v>2655776.56</v>
      </c>
      <c r="EU19" s="43"/>
      <c r="EV19" s="43"/>
      <c r="EW19" s="43"/>
      <c r="EX19" s="43"/>
      <c r="EY19" s="43"/>
      <c r="EZ19" s="43"/>
      <c r="FA19" s="43"/>
      <c r="FB19" s="43"/>
      <c r="FC19" s="43"/>
      <c r="FD19" s="44"/>
    </row>
    <row r="20" spans="1:160" s="20" customFormat="1" ht="12.75" customHeight="1">
      <c r="A20" s="123" t="s">
        <v>95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39"/>
      <c r="V20" s="40"/>
      <c r="W20" s="40"/>
      <c r="X20" s="40"/>
      <c r="Y20" s="40"/>
      <c r="Z20" s="40"/>
      <c r="AA20" s="40"/>
      <c r="AB20" s="40"/>
      <c r="AC20" s="35"/>
      <c r="AD20" s="39"/>
      <c r="AE20" s="40"/>
      <c r="AF20" s="40"/>
      <c r="AG20" s="40"/>
      <c r="AH20" s="40"/>
      <c r="AI20" s="40"/>
      <c r="AJ20" s="40"/>
      <c r="AK20" s="40"/>
      <c r="AL20" s="41"/>
      <c r="AM20" s="39"/>
      <c r="AN20" s="40"/>
      <c r="AO20" s="40"/>
      <c r="AP20" s="40"/>
      <c r="AQ20" s="40"/>
      <c r="AR20" s="40"/>
      <c r="AS20" s="40"/>
      <c r="AT20" s="40"/>
      <c r="AU20" s="41"/>
      <c r="AV20" s="39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1"/>
      <c r="BH20" s="39"/>
      <c r="BI20" s="40"/>
      <c r="BJ20" s="40"/>
      <c r="BK20" s="40"/>
      <c r="BL20" s="40"/>
      <c r="BM20" s="40"/>
      <c r="BN20" s="40"/>
      <c r="BO20" s="40"/>
      <c r="BP20" s="41"/>
      <c r="BQ20" s="39" t="s">
        <v>70</v>
      </c>
      <c r="BR20" s="40"/>
      <c r="BS20" s="40"/>
      <c r="BT20" s="40"/>
      <c r="BU20" s="40"/>
      <c r="BV20" s="40"/>
      <c r="BW20" s="40"/>
      <c r="BX20" s="40"/>
      <c r="BY20" s="40"/>
      <c r="BZ20" s="40"/>
      <c r="CA20" s="28"/>
      <c r="CB20" s="28"/>
      <c r="CC20" s="28"/>
      <c r="CD20" s="29"/>
      <c r="CE20" s="39" t="s">
        <v>118</v>
      </c>
      <c r="CF20" s="40"/>
      <c r="CG20" s="40"/>
      <c r="CH20" s="40"/>
      <c r="CI20" s="40"/>
      <c r="CJ20" s="40"/>
      <c r="CK20" s="40"/>
      <c r="CL20" s="40"/>
      <c r="CM20" s="40"/>
      <c r="CN20" s="41"/>
      <c r="CO20" s="39" t="s">
        <v>65</v>
      </c>
      <c r="CP20" s="40"/>
      <c r="CQ20" s="40"/>
      <c r="CR20" s="40"/>
      <c r="CS20" s="40"/>
      <c r="CT20" s="40"/>
      <c r="CU20" s="40"/>
      <c r="CV20" s="40"/>
      <c r="CW20" s="40"/>
      <c r="CX20" s="41"/>
      <c r="CY20" s="39" t="s">
        <v>66</v>
      </c>
      <c r="CZ20" s="40"/>
      <c r="DA20" s="40"/>
      <c r="DB20" s="40"/>
      <c r="DC20" s="40"/>
      <c r="DD20" s="40"/>
      <c r="DE20" s="40"/>
      <c r="DF20" s="41"/>
      <c r="DG20" s="42">
        <v>4608.6000000000004</v>
      </c>
      <c r="DH20" s="43"/>
      <c r="DI20" s="43"/>
      <c r="DJ20" s="43"/>
      <c r="DK20" s="43"/>
      <c r="DL20" s="43"/>
      <c r="DM20" s="43"/>
      <c r="DN20" s="43"/>
      <c r="DO20" s="43"/>
      <c r="DP20" s="43"/>
      <c r="DQ20" s="44"/>
      <c r="DR20" s="42">
        <v>5175</v>
      </c>
      <c r="DS20" s="43"/>
      <c r="DT20" s="43"/>
      <c r="DU20" s="43"/>
      <c r="DV20" s="43"/>
      <c r="DW20" s="43"/>
      <c r="DX20" s="43"/>
      <c r="DY20" s="44"/>
      <c r="DZ20" s="42">
        <v>5175</v>
      </c>
      <c r="EA20" s="43"/>
      <c r="EB20" s="43"/>
      <c r="EC20" s="43"/>
      <c r="ED20" s="43"/>
      <c r="EE20" s="43"/>
      <c r="EF20" s="43"/>
      <c r="EG20" s="43"/>
      <c r="EH20" s="44"/>
      <c r="EI20" s="42">
        <v>5175</v>
      </c>
      <c r="EJ20" s="43"/>
      <c r="EK20" s="43"/>
      <c r="EL20" s="43"/>
      <c r="EM20" s="43"/>
      <c r="EN20" s="43"/>
      <c r="EO20" s="43"/>
      <c r="EP20" s="43"/>
      <c r="EQ20" s="43"/>
      <c r="ER20" s="43"/>
      <c r="ES20" s="44"/>
      <c r="ET20" s="42">
        <f t="shared" si="0"/>
        <v>20133.599999999999</v>
      </c>
      <c r="EU20" s="43"/>
      <c r="EV20" s="43"/>
      <c r="EW20" s="43"/>
      <c r="EX20" s="43"/>
      <c r="EY20" s="43"/>
      <c r="EZ20" s="43"/>
      <c r="FA20" s="43"/>
      <c r="FB20" s="43"/>
      <c r="FC20" s="43"/>
      <c r="FD20" s="44"/>
    </row>
    <row r="21" spans="1:160" s="20" customFormat="1" ht="12.75" customHeight="1">
      <c r="A21" s="123" t="s">
        <v>96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39"/>
      <c r="V21" s="40"/>
      <c r="W21" s="40"/>
      <c r="X21" s="40"/>
      <c r="Y21" s="40"/>
      <c r="Z21" s="40"/>
      <c r="AA21" s="40"/>
      <c r="AB21" s="40"/>
      <c r="AC21" s="35"/>
      <c r="AD21" s="39"/>
      <c r="AE21" s="40"/>
      <c r="AF21" s="40"/>
      <c r="AG21" s="40"/>
      <c r="AH21" s="40"/>
      <c r="AI21" s="40"/>
      <c r="AJ21" s="40"/>
      <c r="AK21" s="40"/>
      <c r="AL21" s="41"/>
      <c r="AM21" s="39"/>
      <c r="AN21" s="40"/>
      <c r="AO21" s="40"/>
      <c r="AP21" s="40"/>
      <c r="AQ21" s="40"/>
      <c r="AR21" s="40"/>
      <c r="AS21" s="40"/>
      <c r="AT21" s="40"/>
      <c r="AU21" s="41"/>
      <c r="AV21" s="39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1"/>
      <c r="BH21" s="39"/>
      <c r="BI21" s="40"/>
      <c r="BJ21" s="40"/>
      <c r="BK21" s="40"/>
      <c r="BL21" s="40"/>
      <c r="BM21" s="40"/>
      <c r="BN21" s="40"/>
      <c r="BO21" s="40"/>
      <c r="BP21" s="41"/>
      <c r="BQ21" s="39" t="s">
        <v>71</v>
      </c>
      <c r="BR21" s="40"/>
      <c r="BS21" s="40"/>
      <c r="BT21" s="40"/>
      <c r="BU21" s="40"/>
      <c r="BV21" s="40"/>
      <c r="BW21" s="40"/>
      <c r="BX21" s="40"/>
      <c r="BY21" s="40"/>
      <c r="BZ21" s="40"/>
      <c r="CA21" s="28" t="s">
        <v>115</v>
      </c>
      <c r="CB21" s="28"/>
      <c r="CC21" s="28"/>
      <c r="CD21" s="29"/>
      <c r="CE21" s="39" t="s">
        <v>118</v>
      </c>
      <c r="CF21" s="40"/>
      <c r="CG21" s="40"/>
      <c r="CH21" s="40"/>
      <c r="CI21" s="40"/>
      <c r="CJ21" s="40"/>
      <c r="CK21" s="40"/>
      <c r="CL21" s="40"/>
      <c r="CM21" s="40"/>
      <c r="CN21" s="41"/>
      <c r="CO21" s="39" t="s">
        <v>65</v>
      </c>
      <c r="CP21" s="40"/>
      <c r="CQ21" s="40"/>
      <c r="CR21" s="40"/>
      <c r="CS21" s="40"/>
      <c r="CT21" s="40"/>
      <c r="CU21" s="40"/>
      <c r="CV21" s="40"/>
      <c r="CW21" s="40"/>
      <c r="CX21" s="41"/>
      <c r="CY21" s="39" t="s">
        <v>66</v>
      </c>
      <c r="CZ21" s="40"/>
      <c r="DA21" s="40"/>
      <c r="DB21" s="40"/>
      <c r="DC21" s="40"/>
      <c r="DD21" s="40"/>
      <c r="DE21" s="40"/>
      <c r="DF21" s="41"/>
      <c r="DG21" s="42">
        <v>0</v>
      </c>
      <c r="DH21" s="43"/>
      <c r="DI21" s="43"/>
      <c r="DJ21" s="43"/>
      <c r="DK21" s="43"/>
      <c r="DL21" s="43"/>
      <c r="DM21" s="43"/>
      <c r="DN21" s="43"/>
      <c r="DO21" s="43"/>
      <c r="DP21" s="43"/>
      <c r="DQ21" s="44"/>
      <c r="DR21" s="42">
        <v>5000</v>
      </c>
      <c r="DS21" s="43"/>
      <c r="DT21" s="43"/>
      <c r="DU21" s="43"/>
      <c r="DV21" s="43"/>
      <c r="DW21" s="43"/>
      <c r="DX21" s="43"/>
      <c r="DY21" s="44"/>
      <c r="DZ21" s="42">
        <v>5000</v>
      </c>
      <c r="EA21" s="43"/>
      <c r="EB21" s="43"/>
      <c r="EC21" s="43"/>
      <c r="ED21" s="43"/>
      <c r="EE21" s="43"/>
      <c r="EF21" s="43"/>
      <c r="EG21" s="43"/>
      <c r="EH21" s="44"/>
      <c r="EI21" s="42">
        <v>0</v>
      </c>
      <c r="EJ21" s="43"/>
      <c r="EK21" s="43"/>
      <c r="EL21" s="43"/>
      <c r="EM21" s="43"/>
      <c r="EN21" s="43"/>
      <c r="EO21" s="43"/>
      <c r="EP21" s="43"/>
      <c r="EQ21" s="43"/>
      <c r="ER21" s="43"/>
      <c r="ES21" s="44"/>
      <c r="ET21" s="42">
        <f t="shared" si="0"/>
        <v>10000</v>
      </c>
      <c r="EU21" s="43"/>
      <c r="EV21" s="43"/>
      <c r="EW21" s="43"/>
      <c r="EX21" s="43"/>
      <c r="EY21" s="43"/>
      <c r="EZ21" s="43"/>
      <c r="FA21" s="43"/>
      <c r="FB21" s="43"/>
      <c r="FC21" s="43"/>
      <c r="FD21" s="44"/>
    </row>
    <row r="22" spans="1:160" s="20" customFormat="1" ht="13.5" customHeight="1">
      <c r="A22" s="123" t="s">
        <v>97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39"/>
      <c r="V22" s="40"/>
      <c r="W22" s="40"/>
      <c r="X22" s="40"/>
      <c r="Y22" s="40"/>
      <c r="Z22" s="40"/>
      <c r="AA22" s="40"/>
      <c r="AB22" s="40"/>
      <c r="AC22" s="35"/>
      <c r="AD22" s="39"/>
      <c r="AE22" s="40"/>
      <c r="AF22" s="40"/>
      <c r="AG22" s="40"/>
      <c r="AH22" s="40"/>
      <c r="AI22" s="40"/>
      <c r="AJ22" s="40"/>
      <c r="AK22" s="40"/>
      <c r="AL22" s="41"/>
      <c r="AM22" s="39"/>
      <c r="AN22" s="40"/>
      <c r="AO22" s="40"/>
      <c r="AP22" s="40"/>
      <c r="AQ22" s="40"/>
      <c r="AR22" s="40"/>
      <c r="AS22" s="40"/>
      <c r="AT22" s="40"/>
      <c r="AU22" s="41"/>
      <c r="AV22" s="39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1"/>
      <c r="BH22" s="39"/>
      <c r="BI22" s="40"/>
      <c r="BJ22" s="40"/>
      <c r="BK22" s="40"/>
      <c r="BL22" s="40"/>
      <c r="BM22" s="40"/>
      <c r="BN22" s="40"/>
      <c r="BO22" s="40"/>
      <c r="BP22" s="41"/>
      <c r="BQ22" s="39" t="s">
        <v>72</v>
      </c>
      <c r="BR22" s="40"/>
      <c r="BS22" s="40"/>
      <c r="BT22" s="40"/>
      <c r="BU22" s="40"/>
      <c r="BV22" s="40"/>
      <c r="BW22" s="40"/>
      <c r="BX22" s="40"/>
      <c r="BY22" s="40"/>
      <c r="BZ22" s="40"/>
      <c r="CA22" s="28"/>
      <c r="CB22" s="28"/>
      <c r="CC22" s="28"/>
      <c r="CD22" s="29"/>
      <c r="CE22" s="39"/>
      <c r="CF22" s="40"/>
      <c r="CG22" s="40"/>
      <c r="CH22" s="40"/>
      <c r="CI22" s="40"/>
      <c r="CJ22" s="40"/>
      <c r="CK22" s="40"/>
      <c r="CL22" s="40"/>
      <c r="CM22" s="40"/>
      <c r="CN22" s="41"/>
      <c r="CO22" s="39"/>
      <c r="CP22" s="40"/>
      <c r="CQ22" s="40"/>
      <c r="CR22" s="40"/>
      <c r="CS22" s="40"/>
      <c r="CT22" s="40"/>
      <c r="CU22" s="40"/>
      <c r="CV22" s="40"/>
      <c r="CW22" s="40"/>
      <c r="CX22" s="41"/>
      <c r="CY22" s="39"/>
      <c r="CZ22" s="40"/>
      <c r="DA22" s="40"/>
      <c r="DB22" s="40"/>
      <c r="DC22" s="40"/>
      <c r="DD22" s="40"/>
      <c r="DE22" s="40"/>
      <c r="DF22" s="41"/>
      <c r="DG22" s="42">
        <f>DG23+DG24+DG25</f>
        <v>421325</v>
      </c>
      <c r="DH22" s="43"/>
      <c r="DI22" s="43"/>
      <c r="DJ22" s="43"/>
      <c r="DK22" s="43"/>
      <c r="DL22" s="43"/>
      <c r="DM22" s="43"/>
      <c r="DN22" s="43"/>
      <c r="DO22" s="43"/>
      <c r="DP22" s="43"/>
      <c r="DQ22" s="44"/>
      <c r="DR22" s="42">
        <f>DR23+DR24+DR25</f>
        <v>389325</v>
      </c>
      <c r="DS22" s="43"/>
      <c r="DT22" s="43"/>
      <c r="DU22" s="43"/>
      <c r="DV22" s="43"/>
      <c r="DW22" s="43"/>
      <c r="DX22" s="43"/>
      <c r="DY22" s="44"/>
      <c r="DZ22" s="42">
        <f>DZ23+DZ24+DZ25</f>
        <v>16725</v>
      </c>
      <c r="EA22" s="43"/>
      <c r="EB22" s="43"/>
      <c r="EC22" s="43"/>
      <c r="ED22" s="43"/>
      <c r="EE22" s="43"/>
      <c r="EF22" s="43"/>
      <c r="EG22" s="43"/>
      <c r="EH22" s="44"/>
      <c r="EI22" s="42">
        <f>EI23+EI24+EI25</f>
        <v>423325</v>
      </c>
      <c r="EJ22" s="43"/>
      <c r="EK22" s="43"/>
      <c r="EL22" s="43"/>
      <c r="EM22" s="43"/>
      <c r="EN22" s="43"/>
      <c r="EO22" s="43"/>
      <c r="EP22" s="43"/>
      <c r="EQ22" s="43"/>
      <c r="ER22" s="43"/>
      <c r="ES22" s="44"/>
      <c r="ET22" s="42">
        <f>ET23+ET24+ET25</f>
        <v>1250700</v>
      </c>
      <c r="EU22" s="43"/>
      <c r="EV22" s="43"/>
      <c r="EW22" s="43"/>
      <c r="EX22" s="43"/>
      <c r="EY22" s="43"/>
      <c r="EZ22" s="43"/>
      <c r="FA22" s="43"/>
      <c r="FB22" s="43"/>
      <c r="FC22" s="43"/>
      <c r="FD22" s="44"/>
    </row>
    <row r="23" spans="1:160" s="20" customFormat="1" ht="12.75" customHeight="1">
      <c r="A23" s="149" t="s">
        <v>98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39"/>
      <c r="V23" s="40"/>
      <c r="W23" s="40"/>
      <c r="X23" s="40"/>
      <c r="Y23" s="40"/>
      <c r="Z23" s="40"/>
      <c r="AA23" s="40"/>
      <c r="AB23" s="40"/>
      <c r="AC23" s="35"/>
      <c r="AD23" s="39"/>
      <c r="AE23" s="40"/>
      <c r="AF23" s="40"/>
      <c r="AG23" s="40"/>
      <c r="AH23" s="40"/>
      <c r="AI23" s="40"/>
      <c r="AJ23" s="40"/>
      <c r="AK23" s="40"/>
      <c r="AL23" s="41"/>
      <c r="AM23" s="39"/>
      <c r="AN23" s="40"/>
      <c r="AO23" s="40"/>
      <c r="AP23" s="40"/>
      <c r="AQ23" s="40"/>
      <c r="AR23" s="40"/>
      <c r="AS23" s="40"/>
      <c r="AT23" s="40"/>
      <c r="AU23" s="41"/>
      <c r="AV23" s="39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1"/>
      <c r="BH23" s="39"/>
      <c r="BI23" s="40"/>
      <c r="BJ23" s="40"/>
      <c r="BK23" s="40"/>
      <c r="BL23" s="40"/>
      <c r="BM23" s="40"/>
      <c r="BN23" s="40"/>
      <c r="BO23" s="40"/>
      <c r="BP23" s="41"/>
      <c r="BQ23" s="131" t="s">
        <v>72</v>
      </c>
      <c r="BR23" s="132"/>
      <c r="BS23" s="132"/>
      <c r="BT23" s="132"/>
      <c r="BU23" s="132"/>
      <c r="BV23" s="132"/>
      <c r="BW23" s="132"/>
      <c r="BX23" s="132"/>
      <c r="BY23" s="132"/>
      <c r="BZ23" s="132"/>
      <c r="CA23" s="30"/>
      <c r="CB23" s="30"/>
      <c r="CC23" s="30"/>
      <c r="CD23" s="31"/>
      <c r="CE23" s="131" t="s">
        <v>118</v>
      </c>
      <c r="CF23" s="132"/>
      <c r="CG23" s="132"/>
      <c r="CH23" s="132"/>
      <c r="CI23" s="132"/>
      <c r="CJ23" s="132"/>
      <c r="CK23" s="132"/>
      <c r="CL23" s="132"/>
      <c r="CM23" s="132"/>
      <c r="CN23" s="133"/>
      <c r="CO23" s="131" t="s">
        <v>116</v>
      </c>
      <c r="CP23" s="132"/>
      <c r="CQ23" s="132"/>
      <c r="CR23" s="132"/>
      <c r="CS23" s="132"/>
      <c r="CT23" s="132"/>
      <c r="CU23" s="132"/>
      <c r="CV23" s="132"/>
      <c r="CW23" s="132"/>
      <c r="CX23" s="133"/>
      <c r="CY23" s="131" t="s">
        <v>66</v>
      </c>
      <c r="CZ23" s="132"/>
      <c r="DA23" s="132"/>
      <c r="DB23" s="132"/>
      <c r="DC23" s="132"/>
      <c r="DD23" s="132"/>
      <c r="DE23" s="132"/>
      <c r="DF23" s="133"/>
      <c r="DG23" s="128">
        <v>400000</v>
      </c>
      <c r="DH23" s="129"/>
      <c r="DI23" s="129"/>
      <c r="DJ23" s="129"/>
      <c r="DK23" s="129"/>
      <c r="DL23" s="129"/>
      <c r="DM23" s="129"/>
      <c r="DN23" s="129"/>
      <c r="DO23" s="129"/>
      <c r="DP23" s="129"/>
      <c r="DQ23" s="130"/>
      <c r="DR23" s="128">
        <v>372000</v>
      </c>
      <c r="DS23" s="129"/>
      <c r="DT23" s="129"/>
      <c r="DU23" s="129"/>
      <c r="DV23" s="129"/>
      <c r="DW23" s="129"/>
      <c r="DX23" s="129"/>
      <c r="DY23" s="130"/>
      <c r="DZ23" s="128">
        <v>0</v>
      </c>
      <c r="EA23" s="129"/>
      <c r="EB23" s="129"/>
      <c r="EC23" s="129"/>
      <c r="ED23" s="129"/>
      <c r="EE23" s="129"/>
      <c r="EF23" s="129"/>
      <c r="EG23" s="129"/>
      <c r="EH23" s="130"/>
      <c r="EI23" s="128">
        <v>400000</v>
      </c>
      <c r="EJ23" s="129"/>
      <c r="EK23" s="129"/>
      <c r="EL23" s="129"/>
      <c r="EM23" s="129"/>
      <c r="EN23" s="129"/>
      <c r="EO23" s="129"/>
      <c r="EP23" s="129"/>
      <c r="EQ23" s="129"/>
      <c r="ER23" s="129"/>
      <c r="ES23" s="130"/>
      <c r="ET23" s="128">
        <f t="shared" si="0"/>
        <v>1172000</v>
      </c>
      <c r="EU23" s="129"/>
      <c r="EV23" s="129"/>
      <c r="EW23" s="129"/>
      <c r="EX23" s="129"/>
      <c r="EY23" s="129"/>
      <c r="EZ23" s="129"/>
      <c r="FA23" s="129"/>
      <c r="FB23" s="129"/>
      <c r="FC23" s="129"/>
      <c r="FD23" s="130"/>
    </row>
    <row r="24" spans="1:160" s="20" customFormat="1" ht="12.75" customHeight="1">
      <c r="A24" s="149" t="s">
        <v>99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39"/>
      <c r="V24" s="40"/>
      <c r="W24" s="40"/>
      <c r="X24" s="40"/>
      <c r="Y24" s="40"/>
      <c r="Z24" s="40"/>
      <c r="AA24" s="40"/>
      <c r="AB24" s="40"/>
      <c r="AC24" s="35"/>
      <c r="AD24" s="39"/>
      <c r="AE24" s="40"/>
      <c r="AF24" s="40"/>
      <c r="AG24" s="40"/>
      <c r="AH24" s="40"/>
      <c r="AI24" s="40"/>
      <c r="AJ24" s="40"/>
      <c r="AK24" s="40"/>
      <c r="AL24" s="41"/>
      <c r="AM24" s="39"/>
      <c r="AN24" s="40"/>
      <c r="AO24" s="40"/>
      <c r="AP24" s="40"/>
      <c r="AQ24" s="40"/>
      <c r="AR24" s="40"/>
      <c r="AS24" s="40"/>
      <c r="AT24" s="40"/>
      <c r="AU24" s="41"/>
      <c r="AV24" s="39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1"/>
      <c r="BH24" s="39"/>
      <c r="BI24" s="40"/>
      <c r="BJ24" s="40"/>
      <c r="BK24" s="40"/>
      <c r="BL24" s="40"/>
      <c r="BM24" s="40"/>
      <c r="BN24" s="40"/>
      <c r="BO24" s="40"/>
      <c r="BP24" s="41"/>
      <c r="BQ24" s="131" t="s">
        <v>72</v>
      </c>
      <c r="BR24" s="132"/>
      <c r="BS24" s="132"/>
      <c r="BT24" s="132"/>
      <c r="BU24" s="132"/>
      <c r="BV24" s="132"/>
      <c r="BW24" s="132"/>
      <c r="BX24" s="132"/>
      <c r="BY24" s="132"/>
      <c r="BZ24" s="132"/>
      <c r="CA24" s="30"/>
      <c r="CB24" s="30"/>
      <c r="CC24" s="30"/>
      <c r="CD24" s="31"/>
      <c r="CE24" s="131" t="s">
        <v>118</v>
      </c>
      <c r="CF24" s="132"/>
      <c r="CG24" s="132"/>
      <c r="CH24" s="132"/>
      <c r="CI24" s="132"/>
      <c r="CJ24" s="132"/>
      <c r="CK24" s="132"/>
      <c r="CL24" s="132"/>
      <c r="CM24" s="132"/>
      <c r="CN24" s="133"/>
      <c r="CO24" s="131" t="s">
        <v>74</v>
      </c>
      <c r="CP24" s="132"/>
      <c r="CQ24" s="132"/>
      <c r="CR24" s="132"/>
      <c r="CS24" s="132"/>
      <c r="CT24" s="132"/>
      <c r="CU24" s="132"/>
      <c r="CV24" s="132"/>
      <c r="CW24" s="132"/>
      <c r="CX24" s="133"/>
      <c r="CY24" s="131" t="s">
        <v>66</v>
      </c>
      <c r="CZ24" s="132"/>
      <c r="DA24" s="132"/>
      <c r="DB24" s="132"/>
      <c r="DC24" s="132"/>
      <c r="DD24" s="132"/>
      <c r="DE24" s="132"/>
      <c r="DF24" s="133"/>
      <c r="DG24" s="128">
        <v>15000</v>
      </c>
      <c r="DH24" s="129"/>
      <c r="DI24" s="129"/>
      <c r="DJ24" s="129"/>
      <c r="DK24" s="129"/>
      <c r="DL24" s="129"/>
      <c r="DM24" s="129"/>
      <c r="DN24" s="129"/>
      <c r="DO24" s="129"/>
      <c r="DP24" s="129"/>
      <c r="DQ24" s="130"/>
      <c r="DR24" s="128">
        <v>11000</v>
      </c>
      <c r="DS24" s="129"/>
      <c r="DT24" s="129"/>
      <c r="DU24" s="129"/>
      <c r="DV24" s="129"/>
      <c r="DW24" s="129"/>
      <c r="DX24" s="129"/>
      <c r="DY24" s="130"/>
      <c r="DZ24" s="128">
        <v>10400</v>
      </c>
      <c r="EA24" s="129"/>
      <c r="EB24" s="129"/>
      <c r="EC24" s="129"/>
      <c r="ED24" s="129"/>
      <c r="EE24" s="129"/>
      <c r="EF24" s="129"/>
      <c r="EG24" s="129"/>
      <c r="EH24" s="130"/>
      <c r="EI24" s="128">
        <v>17000</v>
      </c>
      <c r="EJ24" s="129"/>
      <c r="EK24" s="129"/>
      <c r="EL24" s="129"/>
      <c r="EM24" s="129"/>
      <c r="EN24" s="129"/>
      <c r="EO24" s="129"/>
      <c r="EP24" s="129"/>
      <c r="EQ24" s="129"/>
      <c r="ER24" s="129"/>
      <c r="ES24" s="130"/>
      <c r="ET24" s="128">
        <f t="shared" si="0"/>
        <v>53400</v>
      </c>
      <c r="EU24" s="129"/>
      <c r="EV24" s="129"/>
      <c r="EW24" s="129"/>
      <c r="EX24" s="129"/>
      <c r="EY24" s="129"/>
      <c r="EZ24" s="129"/>
      <c r="FA24" s="129"/>
      <c r="FB24" s="129"/>
      <c r="FC24" s="129"/>
      <c r="FD24" s="130"/>
    </row>
    <row r="25" spans="1:160" s="20" customFormat="1" ht="14.25" customHeight="1">
      <c r="A25" s="149" t="s">
        <v>100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39"/>
      <c r="V25" s="40"/>
      <c r="W25" s="40"/>
      <c r="X25" s="40"/>
      <c r="Y25" s="40"/>
      <c r="Z25" s="40"/>
      <c r="AA25" s="40"/>
      <c r="AB25" s="40"/>
      <c r="AC25" s="35"/>
      <c r="AD25" s="39"/>
      <c r="AE25" s="40"/>
      <c r="AF25" s="40"/>
      <c r="AG25" s="40"/>
      <c r="AH25" s="40"/>
      <c r="AI25" s="40"/>
      <c r="AJ25" s="40"/>
      <c r="AK25" s="40"/>
      <c r="AL25" s="41"/>
      <c r="AM25" s="39"/>
      <c r="AN25" s="40"/>
      <c r="AO25" s="40"/>
      <c r="AP25" s="40"/>
      <c r="AQ25" s="40"/>
      <c r="AR25" s="40"/>
      <c r="AS25" s="40"/>
      <c r="AT25" s="40"/>
      <c r="AU25" s="41"/>
      <c r="AV25" s="39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1"/>
      <c r="BH25" s="39"/>
      <c r="BI25" s="40"/>
      <c r="BJ25" s="40"/>
      <c r="BK25" s="40"/>
      <c r="BL25" s="40"/>
      <c r="BM25" s="40"/>
      <c r="BN25" s="40"/>
      <c r="BO25" s="40"/>
      <c r="BP25" s="41"/>
      <c r="BQ25" s="131" t="s">
        <v>72</v>
      </c>
      <c r="BR25" s="132"/>
      <c r="BS25" s="132"/>
      <c r="BT25" s="132"/>
      <c r="BU25" s="132"/>
      <c r="BV25" s="132"/>
      <c r="BW25" s="132"/>
      <c r="BX25" s="132"/>
      <c r="BY25" s="132"/>
      <c r="BZ25" s="132"/>
      <c r="CA25" s="30"/>
      <c r="CB25" s="30"/>
      <c r="CC25" s="30"/>
      <c r="CD25" s="31"/>
      <c r="CE25" s="131" t="s">
        <v>118</v>
      </c>
      <c r="CF25" s="132"/>
      <c r="CG25" s="132"/>
      <c r="CH25" s="132"/>
      <c r="CI25" s="132"/>
      <c r="CJ25" s="132"/>
      <c r="CK25" s="132"/>
      <c r="CL25" s="132"/>
      <c r="CM25" s="132"/>
      <c r="CN25" s="133"/>
      <c r="CO25" s="131" t="s">
        <v>75</v>
      </c>
      <c r="CP25" s="132"/>
      <c r="CQ25" s="132"/>
      <c r="CR25" s="132"/>
      <c r="CS25" s="132"/>
      <c r="CT25" s="132"/>
      <c r="CU25" s="132"/>
      <c r="CV25" s="132"/>
      <c r="CW25" s="132"/>
      <c r="CX25" s="133"/>
      <c r="CY25" s="131" t="s">
        <v>66</v>
      </c>
      <c r="CZ25" s="132"/>
      <c r="DA25" s="132"/>
      <c r="DB25" s="132"/>
      <c r="DC25" s="132"/>
      <c r="DD25" s="132"/>
      <c r="DE25" s="132"/>
      <c r="DF25" s="133"/>
      <c r="DG25" s="128">
        <v>6325</v>
      </c>
      <c r="DH25" s="129"/>
      <c r="DI25" s="129"/>
      <c r="DJ25" s="129"/>
      <c r="DK25" s="129"/>
      <c r="DL25" s="129"/>
      <c r="DM25" s="129"/>
      <c r="DN25" s="129"/>
      <c r="DO25" s="129"/>
      <c r="DP25" s="129"/>
      <c r="DQ25" s="130"/>
      <c r="DR25" s="128">
        <v>6325</v>
      </c>
      <c r="DS25" s="129"/>
      <c r="DT25" s="129"/>
      <c r="DU25" s="129"/>
      <c r="DV25" s="129"/>
      <c r="DW25" s="129"/>
      <c r="DX25" s="129"/>
      <c r="DY25" s="130"/>
      <c r="DZ25" s="128">
        <v>6325</v>
      </c>
      <c r="EA25" s="129"/>
      <c r="EB25" s="129"/>
      <c r="EC25" s="129"/>
      <c r="ED25" s="129"/>
      <c r="EE25" s="129"/>
      <c r="EF25" s="129"/>
      <c r="EG25" s="129"/>
      <c r="EH25" s="130"/>
      <c r="EI25" s="128">
        <v>6325</v>
      </c>
      <c r="EJ25" s="129"/>
      <c r="EK25" s="129"/>
      <c r="EL25" s="129"/>
      <c r="EM25" s="129"/>
      <c r="EN25" s="129"/>
      <c r="EO25" s="129"/>
      <c r="EP25" s="129"/>
      <c r="EQ25" s="129"/>
      <c r="ER25" s="129"/>
      <c r="ES25" s="130"/>
      <c r="ET25" s="128">
        <f t="shared" si="0"/>
        <v>25300</v>
      </c>
      <c r="EU25" s="129"/>
      <c r="EV25" s="129"/>
      <c r="EW25" s="129"/>
      <c r="EX25" s="129"/>
      <c r="EY25" s="129"/>
      <c r="EZ25" s="129"/>
      <c r="FA25" s="129"/>
      <c r="FB25" s="129"/>
      <c r="FC25" s="129"/>
      <c r="FD25" s="130"/>
    </row>
    <row r="26" spans="1:160" s="20" customFormat="1" ht="14.25" customHeight="1">
      <c r="A26" s="123" t="s">
        <v>155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39"/>
      <c r="V26" s="40"/>
      <c r="W26" s="40"/>
      <c r="X26" s="40"/>
      <c r="Y26" s="40"/>
      <c r="Z26" s="40"/>
      <c r="AA26" s="40"/>
      <c r="AB26" s="40"/>
      <c r="AC26" s="35"/>
      <c r="AD26" s="39"/>
      <c r="AE26" s="40"/>
      <c r="AF26" s="40"/>
      <c r="AG26" s="40"/>
      <c r="AH26" s="40"/>
      <c r="AI26" s="40"/>
      <c r="AJ26" s="40"/>
      <c r="AK26" s="40"/>
      <c r="AL26" s="41"/>
      <c r="AM26" s="39"/>
      <c r="AN26" s="40"/>
      <c r="AO26" s="40"/>
      <c r="AP26" s="40"/>
      <c r="AQ26" s="40"/>
      <c r="AR26" s="40"/>
      <c r="AS26" s="40"/>
      <c r="AT26" s="40"/>
      <c r="AU26" s="41"/>
      <c r="AV26" s="39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1"/>
      <c r="BH26" s="39"/>
      <c r="BI26" s="40"/>
      <c r="BJ26" s="40"/>
      <c r="BK26" s="40"/>
      <c r="BL26" s="40"/>
      <c r="BM26" s="40"/>
      <c r="BN26" s="40"/>
      <c r="BO26" s="40"/>
      <c r="BP26" s="41"/>
      <c r="BQ26" s="39" t="s">
        <v>154</v>
      </c>
      <c r="BR26" s="40"/>
      <c r="BS26" s="40"/>
      <c r="BT26" s="40"/>
      <c r="BU26" s="40"/>
      <c r="BV26" s="40"/>
      <c r="BW26" s="40"/>
      <c r="BX26" s="40"/>
      <c r="BY26" s="40"/>
      <c r="BZ26" s="40"/>
      <c r="CA26" s="36"/>
      <c r="CB26" s="36"/>
      <c r="CC26" s="36"/>
      <c r="CD26" s="37"/>
      <c r="CE26" s="39" t="s">
        <v>118</v>
      </c>
      <c r="CF26" s="40"/>
      <c r="CG26" s="40"/>
      <c r="CH26" s="40"/>
      <c r="CI26" s="40"/>
      <c r="CJ26" s="40"/>
      <c r="CK26" s="40"/>
      <c r="CL26" s="40"/>
      <c r="CM26" s="40"/>
      <c r="CN26" s="41"/>
      <c r="CO26" s="39" t="s">
        <v>65</v>
      </c>
      <c r="CP26" s="40"/>
      <c r="CQ26" s="40"/>
      <c r="CR26" s="40"/>
      <c r="CS26" s="40"/>
      <c r="CT26" s="40"/>
      <c r="CU26" s="40"/>
      <c r="CV26" s="40"/>
      <c r="CW26" s="40"/>
      <c r="CX26" s="41"/>
      <c r="CY26" s="39" t="s">
        <v>66</v>
      </c>
      <c r="CZ26" s="40"/>
      <c r="DA26" s="40"/>
      <c r="DB26" s="40"/>
      <c r="DC26" s="40"/>
      <c r="DD26" s="40"/>
      <c r="DE26" s="40"/>
      <c r="DF26" s="41"/>
      <c r="DG26" s="42">
        <v>566.4</v>
      </c>
      <c r="DH26" s="43"/>
      <c r="DI26" s="43"/>
      <c r="DJ26" s="43"/>
      <c r="DK26" s="43"/>
      <c r="DL26" s="43"/>
      <c r="DM26" s="43"/>
      <c r="DN26" s="43"/>
      <c r="DO26" s="43"/>
      <c r="DP26" s="43"/>
      <c r="DQ26" s="44"/>
      <c r="DR26" s="42">
        <v>0</v>
      </c>
      <c r="DS26" s="43"/>
      <c r="DT26" s="43"/>
      <c r="DU26" s="43"/>
      <c r="DV26" s="43"/>
      <c r="DW26" s="43"/>
      <c r="DX26" s="43"/>
      <c r="DY26" s="44"/>
      <c r="DZ26" s="42">
        <v>0</v>
      </c>
      <c r="EA26" s="43"/>
      <c r="EB26" s="43"/>
      <c r="EC26" s="43"/>
      <c r="ED26" s="43"/>
      <c r="EE26" s="43"/>
      <c r="EF26" s="43"/>
      <c r="EG26" s="43"/>
      <c r="EH26" s="44"/>
      <c r="EI26" s="42">
        <v>0</v>
      </c>
      <c r="EJ26" s="43"/>
      <c r="EK26" s="43"/>
      <c r="EL26" s="43"/>
      <c r="EM26" s="43"/>
      <c r="EN26" s="43"/>
      <c r="EO26" s="43"/>
      <c r="EP26" s="43"/>
      <c r="EQ26" s="43"/>
      <c r="ER26" s="43"/>
      <c r="ES26" s="44"/>
      <c r="ET26" s="42">
        <f t="shared" ref="ET26" si="1">EI26+DZ26+DR26+DG26</f>
        <v>566.4</v>
      </c>
      <c r="EU26" s="43"/>
      <c r="EV26" s="43"/>
      <c r="EW26" s="43"/>
      <c r="EX26" s="43"/>
      <c r="EY26" s="43"/>
      <c r="EZ26" s="43"/>
      <c r="FA26" s="43"/>
      <c r="FB26" s="43"/>
      <c r="FC26" s="43"/>
      <c r="FD26" s="44"/>
    </row>
    <row r="27" spans="1:160" s="20" customFormat="1" ht="13.5" customHeight="1">
      <c r="A27" s="123" t="s">
        <v>101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39"/>
      <c r="V27" s="40"/>
      <c r="W27" s="40"/>
      <c r="X27" s="40"/>
      <c r="Y27" s="40"/>
      <c r="Z27" s="40"/>
      <c r="AA27" s="40"/>
      <c r="AB27" s="40"/>
      <c r="AC27" s="35"/>
      <c r="AD27" s="39"/>
      <c r="AE27" s="40"/>
      <c r="AF27" s="40"/>
      <c r="AG27" s="40"/>
      <c r="AH27" s="40"/>
      <c r="AI27" s="40"/>
      <c r="AJ27" s="40"/>
      <c r="AK27" s="40"/>
      <c r="AL27" s="41"/>
      <c r="AM27" s="39"/>
      <c r="AN27" s="40"/>
      <c r="AO27" s="40"/>
      <c r="AP27" s="40"/>
      <c r="AQ27" s="40"/>
      <c r="AR27" s="40"/>
      <c r="AS27" s="40"/>
      <c r="AT27" s="40"/>
      <c r="AU27" s="41"/>
      <c r="AV27" s="39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1"/>
      <c r="BH27" s="39"/>
      <c r="BI27" s="40"/>
      <c r="BJ27" s="40"/>
      <c r="BK27" s="40"/>
      <c r="BL27" s="40"/>
      <c r="BM27" s="40"/>
      <c r="BN27" s="40"/>
      <c r="BO27" s="40"/>
      <c r="BP27" s="41"/>
      <c r="BQ27" s="39" t="s">
        <v>76</v>
      </c>
      <c r="BR27" s="40"/>
      <c r="BS27" s="40"/>
      <c r="BT27" s="40"/>
      <c r="BU27" s="40"/>
      <c r="BV27" s="40"/>
      <c r="BW27" s="40"/>
      <c r="BX27" s="40"/>
      <c r="BY27" s="40"/>
      <c r="BZ27" s="40"/>
      <c r="CA27" s="28"/>
      <c r="CB27" s="28"/>
      <c r="CC27" s="28"/>
      <c r="CD27" s="29"/>
      <c r="CE27" s="39" t="s">
        <v>118</v>
      </c>
      <c r="CF27" s="40"/>
      <c r="CG27" s="40"/>
      <c r="CH27" s="40"/>
      <c r="CI27" s="40"/>
      <c r="CJ27" s="40"/>
      <c r="CK27" s="40"/>
      <c r="CL27" s="40"/>
      <c r="CM27" s="40"/>
      <c r="CN27" s="41"/>
      <c r="CO27" s="39" t="s">
        <v>65</v>
      </c>
      <c r="CP27" s="40"/>
      <c r="CQ27" s="40"/>
      <c r="CR27" s="40"/>
      <c r="CS27" s="40"/>
      <c r="CT27" s="40"/>
      <c r="CU27" s="40"/>
      <c r="CV27" s="40"/>
      <c r="CW27" s="40"/>
      <c r="CX27" s="41"/>
      <c r="CY27" s="39" t="s">
        <v>66</v>
      </c>
      <c r="CZ27" s="40"/>
      <c r="DA27" s="40"/>
      <c r="DB27" s="40"/>
      <c r="DC27" s="40"/>
      <c r="DD27" s="40"/>
      <c r="DE27" s="40"/>
      <c r="DF27" s="41"/>
      <c r="DG27" s="42">
        <v>291200</v>
      </c>
      <c r="DH27" s="43"/>
      <c r="DI27" s="43"/>
      <c r="DJ27" s="43"/>
      <c r="DK27" s="43"/>
      <c r="DL27" s="43"/>
      <c r="DM27" s="43"/>
      <c r="DN27" s="43"/>
      <c r="DO27" s="43"/>
      <c r="DP27" s="43"/>
      <c r="DQ27" s="44"/>
      <c r="DR27" s="42">
        <v>151100</v>
      </c>
      <c r="DS27" s="43"/>
      <c r="DT27" s="43"/>
      <c r="DU27" s="43"/>
      <c r="DV27" s="43"/>
      <c r="DW27" s="43"/>
      <c r="DX27" s="43"/>
      <c r="DY27" s="44"/>
      <c r="DZ27" s="42">
        <v>511676.56</v>
      </c>
      <c r="EA27" s="43"/>
      <c r="EB27" s="43"/>
      <c r="EC27" s="43"/>
      <c r="ED27" s="43"/>
      <c r="EE27" s="43"/>
      <c r="EF27" s="43"/>
      <c r="EG27" s="43"/>
      <c r="EH27" s="44"/>
      <c r="EI27" s="42">
        <v>82700</v>
      </c>
      <c r="EJ27" s="43"/>
      <c r="EK27" s="43"/>
      <c r="EL27" s="43"/>
      <c r="EM27" s="43"/>
      <c r="EN27" s="43"/>
      <c r="EO27" s="43"/>
      <c r="EP27" s="43"/>
      <c r="EQ27" s="43"/>
      <c r="ER27" s="43"/>
      <c r="ES27" s="44"/>
      <c r="ET27" s="42">
        <f t="shared" si="0"/>
        <v>1036676.56</v>
      </c>
      <c r="EU27" s="43"/>
      <c r="EV27" s="43"/>
      <c r="EW27" s="43"/>
      <c r="EX27" s="43"/>
      <c r="EY27" s="43"/>
      <c r="EZ27" s="43"/>
      <c r="FA27" s="43"/>
      <c r="FB27" s="43"/>
      <c r="FC27" s="43"/>
      <c r="FD27" s="44"/>
    </row>
    <row r="28" spans="1:160" s="20" customFormat="1" ht="12.75" customHeight="1">
      <c r="A28" s="123" t="s">
        <v>102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39"/>
      <c r="V28" s="40"/>
      <c r="W28" s="40"/>
      <c r="X28" s="40"/>
      <c r="Y28" s="40"/>
      <c r="Z28" s="40"/>
      <c r="AA28" s="40"/>
      <c r="AB28" s="40"/>
      <c r="AC28" s="35"/>
      <c r="AD28" s="39"/>
      <c r="AE28" s="40"/>
      <c r="AF28" s="40"/>
      <c r="AG28" s="40"/>
      <c r="AH28" s="40"/>
      <c r="AI28" s="40"/>
      <c r="AJ28" s="40"/>
      <c r="AK28" s="40"/>
      <c r="AL28" s="41"/>
      <c r="AM28" s="39"/>
      <c r="AN28" s="40"/>
      <c r="AO28" s="40"/>
      <c r="AP28" s="40"/>
      <c r="AQ28" s="40"/>
      <c r="AR28" s="40"/>
      <c r="AS28" s="40"/>
      <c r="AT28" s="40"/>
      <c r="AU28" s="41"/>
      <c r="AV28" s="39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1"/>
      <c r="BH28" s="39"/>
      <c r="BI28" s="40"/>
      <c r="BJ28" s="40"/>
      <c r="BK28" s="40"/>
      <c r="BL28" s="40"/>
      <c r="BM28" s="40"/>
      <c r="BN28" s="40"/>
      <c r="BO28" s="40"/>
      <c r="BP28" s="41"/>
      <c r="BQ28" s="39" t="s">
        <v>77</v>
      </c>
      <c r="BR28" s="40"/>
      <c r="BS28" s="40"/>
      <c r="BT28" s="40"/>
      <c r="BU28" s="40"/>
      <c r="BV28" s="40"/>
      <c r="BW28" s="40"/>
      <c r="BX28" s="40"/>
      <c r="BY28" s="40"/>
      <c r="BZ28" s="40"/>
      <c r="CA28" s="28"/>
      <c r="CB28" s="28"/>
      <c r="CC28" s="28"/>
      <c r="CD28" s="29"/>
      <c r="CE28" s="39" t="s">
        <v>118</v>
      </c>
      <c r="CF28" s="40"/>
      <c r="CG28" s="40"/>
      <c r="CH28" s="40"/>
      <c r="CI28" s="40"/>
      <c r="CJ28" s="40"/>
      <c r="CK28" s="40"/>
      <c r="CL28" s="40"/>
      <c r="CM28" s="40"/>
      <c r="CN28" s="41"/>
      <c r="CO28" s="39" t="s">
        <v>65</v>
      </c>
      <c r="CP28" s="40"/>
      <c r="CQ28" s="40"/>
      <c r="CR28" s="40"/>
      <c r="CS28" s="40"/>
      <c r="CT28" s="40"/>
      <c r="CU28" s="40"/>
      <c r="CV28" s="40"/>
      <c r="CW28" s="40"/>
      <c r="CX28" s="41"/>
      <c r="CY28" s="39" t="s">
        <v>66</v>
      </c>
      <c r="CZ28" s="40"/>
      <c r="DA28" s="40"/>
      <c r="DB28" s="40"/>
      <c r="DC28" s="40"/>
      <c r="DD28" s="40"/>
      <c r="DE28" s="40"/>
      <c r="DF28" s="41"/>
      <c r="DG28" s="42">
        <v>83600</v>
      </c>
      <c r="DH28" s="43"/>
      <c r="DI28" s="43"/>
      <c r="DJ28" s="43"/>
      <c r="DK28" s="43"/>
      <c r="DL28" s="43"/>
      <c r="DM28" s="43"/>
      <c r="DN28" s="43"/>
      <c r="DO28" s="43"/>
      <c r="DP28" s="43"/>
      <c r="DQ28" s="44"/>
      <c r="DR28" s="42">
        <v>53600</v>
      </c>
      <c r="DS28" s="43"/>
      <c r="DT28" s="43"/>
      <c r="DU28" s="43"/>
      <c r="DV28" s="43"/>
      <c r="DW28" s="43"/>
      <c r="DX28" s="43"/>
      <c r="DY28" s="44"/>
      <c r="DZ28" s="42">
        <v>63600</v>
      </c>
      <c r="EA28" s="43"/>
      <c r="EB28" s="43"/>
      <c r="EC28" s="43"/>
      <c r="ED28" s="43"/>
      <c r="EE28" s="43"/>
      <c r="EF28" s="43"/>
      <c r="EG28" s="43"/>
      <c r="EH28" s="44"/>
      <c r="EI28" s="42">
        <v>64900</v>
      </c>
      <c r="EJ28" s="43"/>
      <c r="EK28" s="43"/>
      <c r="EL28" s="43"/>
      <c r="EM28" s="43"/>
      <c r="EN28" s="43"/>
      <c r="EO28" s="43"/>
      <c r="EP28" s="43"/>
      <c r="EQ28" s="43"/>
      <c r="ER28" s="43"/>
      <c r="ES28" s="44"/>
      <c r="ET28" s="42">
        <f t="shared" si="0"/>
        <v>265700</v>
      </c>
      <c r="EU28" s="43"/>
      <c r="EV28" s="43"/>
      <c r="EW28" s="43"/>
      <c r="EX28" s="43"/>
      <c r="EY28" s="43"/>
      <c r="EZ28" s="43"/>
      <c r="FA28" s="43"/>
      <c r="FB28" s="43"/>
      <c r="FC28" s="43"/>
      <c r="FD28" s="44"/>
    </row>
    <row r="29" spans="1:160" s="20" customFormat="1" ht="21.75" customHeight="1">
      <c r="A29" s="123" t="s">
        <v>103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39"/>
      <c r="V29" s="40"/>
      <c r="W29" s="40"/>
      <c r="X29" s="40"/>
      <c r="Y29" s="40"/>
      <c r="Z29" s="40"/>
      <c r="AA29" s="40"/>
      <c r="AB29" s="40"/>
      <c r="AC29" s="35"/>
      <c r="AD29" s="39"/>
      <c r="AE29" s="40"/>
      <c r="AF29" s="40"/>
      <c r="AG29" s="40"/>
      <c r="AH29" s="40"/>
      <c r="AI29" s="40"/>
      <c r="AJ29" s="40"/>
      <c r="AK29" s="40"/>
      <c r="AL29" s="41"/>
      <c r="AM29" s="39"/>
      <c r="AN29" s="40"/>
      <c r="AO29" s="40"/>
      <c r="AP29" s="40"/>
      <c r="AQ29" s="40"/>
      <c r="AR29" s="40"/>
      <c r="AS29" s="40"/>
      <c r="AT29" s="40"/>
      <c r="AU29" s="41"/>
      <c r="AV29" s="39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1"/>
      <c r="BH29" s="39"/>
      <c r="BI29" s="40"/>
      <c r="BJ29" s="40"/>
      <c r="BK29" s="40"/>
      <c r="BL29" s="40"/>
      <c r="BM29" s="40"/>
      <c r="BN29" s="40"/>
      <c r="BO29" s="40"/>
      <c r="BP29" s="41"/>
      <c r="BQ29" s="39" t="s">
        <v>78</v>
      </c>
      <c r="BR29" s="40"/>
      <c r="BS29" s="40"/>
      <c r="BT29" s="40"/>
      <c r="BU29" s="40"/>
      <c r="BV29" s="40"/>
      <c r="BW29" s="40"/>
      <c r="BX29" s="40"/>
      <c r="BY29" s="40"/>
      <c r="BZ29" s="40"/>
      <c r="CA29" s="28"/>
      <c r="CB29" s="28"/>
      <c r="CC29" s="28"/>
      <c r="CD29" s="29"/>
      <c r="CE29" s="39" t="s">
        <v>118</v>
      </c>
      <c r="CF29" s="40"/>
      <c r="CG29" s="40"/>
      <c r="CH29" s="40"/>
      <c r="CI29" s="40"/>
      <c r="CJ29" s="40"/>
      <c r="CK29" s="40"/>
      <c r="CL29" s="40"/>
      <c r="CM29" s="40"/>
      <c r="CN29" s="41"/>
      <c r="CO29" s="39" t="s">
        <v>65</v>
      </c>
      <c r="CP29" s="40"/>
      <c r="CQ29" s="40"/>
      <c r="CR29" s="40"/>
      <c r="CS29" s="40"/>
      <c r="CT29" s="40"/>
      <c r="CU29" s="40"/>
      <c r="CV29" s="40"/>
      <c r="CW29" s="40"/>
      <c r="CX29" s="41"/>
      <c r="CY29" s="39" t="s">
        <v>66</v>
      </c>
      <c r="CZ29" s="40"/>
      <c r="DA29" s="40"/>
      <c r="DB29" s="40"/>
      <c r="DC29" s="40"/>
      <c r="DD29" s="40"/>
      <c r="DE29" s="40"/>
      <c r="DF29" s="41"/>
      <c r="DG29" s="42">
        <v>2500</v>
      </c>
      <c r="DH29" s="43"/>
      <c r="DI29" s="43"/>
      <c r="DJ29" s="43"/>
      <c r="DK29" s="43"/>
      <c r="DL29" s="43"/>
      <c r="DM29" s="43"/>
      <c r="DN29" s="43"/>
      <c r="DO29" s="43"/>
      <c r="DP29" s="43"/>
      <c r="DQ29" s="44"/>
      <c r="DR29" s="42">
        <v>6500</v>
      </c>
      <c r="DS29" s="43"/>
      <c r="DT29" s="43"/>
      <c r="DU29" s="43"/>
      <c r="DV29" s="43"/>
      <c r="DW29" s="43"/>
      <c r="DX29" s="43"/>
      <c r="DY29" s="44"/>
      <c r="DZ29" s="42">
        <v>2500</v>
      </c>
      <c r="EA29" s="43"/>
      <c r="EB29" s="43"/>
      <c r="EC29" s="43"/>
      <c r="ED29" s="43"/>
      <c r="EE29" s="43"/>
      <c r="EF29" s="43"/>
      <c r="EG29" s="43"/>
      <c r="EH29" s="44"/>
      <c r="EI29" s="42">
        <v>2500</v>
      </c>
      <c r="EJ29" s="43"/>
      <c r="EK29" s="43"/>
      <c r="EL29" s="43"/>
      <c r="EM29" s="43"/>
      <c r="EN29" s="43"/>
      <c r="EO29" s="43"/>
      <c r="EP29" s="43"/>
      <c r="EQ29" s="43"/>
      <c r="ER29" s="43"/>
      <c r="ES29" s="44"/>
      <c r="ET29" s="42">
        <f t="shared" si="0"/>
        <v>14000</v>
      </c>
      <c r="EU29" s="43"/>
      <c r="EV29" s="43"/>
      <c r="EW29" s="43"/>
      <c r="EX29" s="43"/>
      <c r="EY29" s="43"/>
      <c r="EZ29" s="43"/>
      <c r="FA29" s="43"/>
      <c r="FB29" s="43"/>
      <c r="FC29" s="43"/>
      <c r="FD29" s="44"/>
    </row>
    <row r="30" spans="1:160" s="20" customFormat="1" ht="33" customHeight="1">
      <c r="A30" s="123" t="s">
        <v>104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39"/>
      <c r="V30" s="40"/>
      <c r="W30" s="40"/>
      <c r="X30" s="40"/>
      <c r="Y30" s="40"/>
      <c r="Z30" s="40"/>
      <c r="AA30" s="40"/>
      <c r="AB30" s="40"/>
      <c r="AC30" s="35"/>
      <c r="AD30" s="39"/>
      <c r="AE30" s="40"/>
      <c r="AF30" s="40"/>
      <c r="AG30" s="40"/>
      <c r="AH30" s="40"/>
      <c r="AI30" s="40"/>
      <c r="AJ30" s="40"/>
      <c r="AK30" s="40"/>
      <c r="AL30" s="41"/>
      <c r="AM30" s="39"/>
      <c r="AN30" s="40"/>
      <c r="AO30" s="40"/>
      <c r="AP30" s="40"/>
      <c r="AQ30" s="40"/>
      <c r="AR30" s="40"/>
      <c r="AS30" s="40"/>
      <c r="AT30" s="40"/>
      <c r="AU30" s="41"/>
      <c r="AV30" s="39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1"/>
      <c r="BH30" s="39"/>
      <c r="BI30" s="40"/>
      <c r="BJ30" s="40"/>
      <c r="BK30" s="40"/>
      <c r="BL30" s="40"/>
      <c r="BM30" s="40"/>
      <c r="BN30" s="40"/>
      <c r="BO30" s="40"/>
      <c r="BP30" s="41"/>
      <c r="BQ30" s="39" t="s">
        <v>79</v>
      </c>
      <c r="BR30" s="40"/>
      <c r="BS30" s="40"/>
      <c r="BT30" s="40"/>
      <c r="BU30" s="40"/>
      <c r="BV30" s="40"/>
      <c r="BW30" s="40"/>
      <c r="BX30" s="40"/>
      <c r="BY30" s="40"/>
      <c r="BZ30" s="40"/>
      <c r="CA30" s="28"/>
      <c r="CB30" s="28"/>
      <c r="CC30" s="28"/>
      <c r="CD30" s="29"/>
      <c r="CE30" s="39" t="s">
        <v>118</v>
      </c>
      <c r="CF30" s="40"/>
      <c r="CG30" s="40"/>
      <c r="CH30" s="40"/>
      <c r="CI30" s="40"/>
      <c r="CJ30" s="40"/>
      <c r="CK30" s="40"/>
      <c r="CL30" s="40"/>
      <c r="CM30" s="40"/>
      <c r="CN30" s="41"/>
      <c r="CO30" s="39" t="s">
        <v>65</v>
      </c>
      <c r="CP30" s="40"/>
      <c r="CQ30" s="40"/>
      <c r="CR30" s="40"/>
      <c r="CS30" s="40"/>
      <c r="CT30" s="40"/>
      <c r="CU30" s="40"/>
      <c r="CV30" s="40"/>
      <c r="CW30" s="40"/>
      <c r="CX30" s="41"/>
      <c r="CY30" s="39" t="s">
        <v>66</v>
      </c>
      <c r="CZ30" s="40"/>
      <c r="DA30" s="40"/>
      <c r="DB30" s="40"/>
      <c r="DC30" s="40"/>
      <c r="DD30" s="40"/>
      <c r="DE30" s="40"/>
      <c r="DF30" s="41"/>
      <c r="DG30" s="42">
        <v>10000</v>
      </c>
      <c r="DH30" s="43"/>
      <c r="DI30" s="43"/>
      <c r="DJ30" s="43"/>
      <c r="DK30" s="43"/>
      <c r="DL30" s="43"/>
      <c r="DM30" s="43"/>
      <c r="DN30" s="43"/>
      <c r="DO30" s="43"/>
      <c r="DP30" s="43"/>
      <c r="DQ30" s="44"/>
      <c r="DR30" s="42">
        <v>8000</v>
      </c>
      <c r="DS30" s="43"/>
      <c r="DT30" s="43"/>
      <c r="DU30" s="43"/>
      <c r="DV30" s="43"/>
      <c r="DW30" s="43"/>
      <c r="DX30" s="43"/>
      <c r="DY30" s="44"/>
      <c r="DZ30" s="42">
        <v>30000</v>
      </c>
      <c r="EA30" s="43"/>
      <c r="EB30" s="43"/>
      <c r="EC30" s="43"/>
      <c r="ED30" s="43"/>
      <c r="EE30" s="43"/>
      <c r="EF30" s="43"/>
      <c r="EG30" s="43"/>
      <c r="EH30" s="44"/>
      <c r="EI30" s="42">
        <v>10000</v>
      </c>
      <c r="EJ30" s="43"/>
      <c r="EK30" s="43"/>
      <c r="EL30" s="43"/>
      <c r="EM30" s="43"/>
      <c r="EN30" s="43"/>
      <c r="EO30" s="43"/>
      <c r="EP30" s="43"/>
      <c r="EQ30" s="43"/>
      <c r="ER30" s="43"/>
      <c r="ES30" s="44"/>
      <c r="ET30" s="42">
        <f t="shared" si="0"/>
        <v>58000</v>
      </c>
      <c r="EU30" s="43"/>
      <c r="EV30" s="43"/>
      <c r="EW30" s="43"/>
      <c r="EX30" s="43"/>
      <c r="EY30" s="43"/>
      <c r="EZ30" s="43"/>
      <c r="FA30" s="43"/>
      <c r="FB30" s="43"/>
      <c r="FC30" s="43"/>
      <c r="FD30" s="44"/>
    </row>
    <row r="31" spans="1:160" s="20" customFormat="1" ht="12.75" customHeight="1">
      <c r="A31" s="123" t="s">
        <v>105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39"/>
      <c r="V31" s="40"/>
      <c r="W31" s="40"/>
      <c r="X31" s="40"/>
      <c r="Y31" s="40"/>
      <c r="Z31" s="40"/>
      <c r="AA31" s="40"/>
      <c r="AB31" s="40"/>
      <c r="AC31" s="35"/>
      <c r="AD31" s="39"/>
      <c r="AE31" s="40"/>
      <c r="AF31" s="40"/>
      <c r="AG31" s="40"/>
      <c r="AH31" s="40"/>
      <c r="AI31" s="40"/>
      <c r="AJ31" s="40"/>
      <c r="AK31" s="40"/>
      <c r="AL31" s="41"/>
      <c r="AM31" s="39"/>
      <c r="AN31" s="40"/>
      <c r="AO31" s="40"/>
      <c r="AP31" s="40"/>
      <c r="AQ31" s="40"/>
      <c r="AR31" s="40"/>
      <c r="AS31" s="40"/>
      <c r="AT31" s="40"/>
      <c r="AU31" s="41"/>
      <c r="AV31" s="39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1"/>
      <c r="BH31" s="39" t="s">
        <v>117</v>
      </c>
      <c r="BI31" s="40"/>
      <c r="BJ31" s="40"/>
      <c r="BK31" s="40"/>
      <c r="BL31" s="40"/>
      <c r="BM31" s="40"/>
      <c r="BN31" s="40"/>
      <c r="BO31" s="40"/>
      <c r="BP31" s="41"/>
      <c r="BQ31" s="39"/>
      <c r="BR31" s="40"/>
      <c r="BS31" s="40"/>
      <c r="BT31" s="40"/>
      <c r="BU31" s="40"/>
      <c r="BV31" s="40"/>
      <c r="BW31" s="40"/>
      <c r="BX31" s="40"/>
      <c r="BY31" s="40"/>
      <c r="BZ31" s="40"/>
      <c r="CA31" s="28"/>
      <c r="CB31" s="28"/>
      <c r="CC31" s="28"/>
      <c r="CD31" s="29"/>
      <c r="CE31" s="39"/>
      <c r="CF31" s="40"/>
      <c r="CG31" s="40"/>
      <c r="CH31" s="40"/>
      <c r="CI31" s="40"/>
      <c r="CJ31" s="40"/>
      <c r="CK31" s="40"/>
      <c r="CL31" s="40"/>
      <c r="CM31" s="40"/>
      <c r="CN31" s="41"/>
      <c r="CO31" s="39"/>
      <c r="CP31" s="40"/>
      <c r="CQ31" s="40"/>
      <c r="CR31" s="40"/>
      <c r="CS31" s="40"/>
      <c r="CT31" s="40"/>
      <c r="CU31" s="40"/>
      <c r="CV31" s="40"/>
      <c r="CW31" s="40"/>
      <c r="CX31" s="41"/>
      <c r="CY31" s="39"/>
      <c r="CZ31" s="40"/>
      <c r="DA31" s="40"/>
      <c r="DB31" s="40"/>
      <c r="DC31" s="40"/>
      <c r="DD31" s="40"/>
      <c r="DE31" s="40"/>
      <c r="DF31" s="41"/>
      <c r="DG31" s="42">
        <f>DG32</f>
        <v>34075</v>
      </c>
      <c r="DH31" s="43"/>
      <c r="DI31" s="43"/>
      <c r="DJ31" s="43"/>
      <c r="DK31" s="43"/>
      <c r="DL31" s="43"/>
      <c r="DM31" s="43"/>
      <c r="DN31" s="43"/>
      <c r="DO31" s="43"/>
      <c r="DP31" s="43"/>
      <c r="DQ31" s="44"/>
      <c r="DR31" s="42">
        <f>DR32</f>
        <v>34075</v>
      </c>
      <c r="DS31" s="43"/>
      <c r="DT31" s="43"/>
      <c r="DU31" s="43"/>
      <c r="DV31" s="43"/>
      <c r="DW31" s="43"/>
      <c r="DX31" s="43"/>
      <c r="DY31" s="44"/>
      <c r="DZ31" s="42">
        <f>DZ32</f>
        <v>34075</v>
      </c>
      <c r="EA31" s="43"/>
      <c r="EB31" s="43"/>
      <c r="EC31" s="43"/>
      <c r="ED31" s="43"/>
      <c r="EE31" s="43"/>
      <c r="EF31" s="43"/>
      <c r="EG31" s="43"/>
      <c r="EH31" s="44"/>
      <c r="EI31" s="42">
        <f>EI32</f>
        <v>34075</v>
      </c>
      <c r="EJ31" s="43"/>
      <c r="EK31" s="43"/>
      <c r="EL31" s="43"/>
      <c r="EM31" s="43"/>
      <c r="EN31" s="43"/>
      <c r="EO31" s="43"/>
      <c r="EP31" s="43"/>
      <c r="EQ31" s="43"/>
      <c r="ER31" s="43"/>
      <c r="ES31" s="44"/>
      <c r="ET31" s="42">
        <f>ET32</f>
        <v>136300</v>
      </c>
      <c r="EU31" s="43"/>
      <c r="EV31" s="43"/>
      <c r="EW31" s="43"/>
      <c r="EX31" s="43"/>
      <c r="EY31" s="43"/>
      <c r="EZ31" s="43"/>
      <c r="FA31" s="43"/>
      <c r="FB31" s="43"/>
      <c r="FC31" s="43"/>
      <c r="FD31" s="44"/>
    </row>
    <row r="32" spans="1:160" s="20" customFormat="1" ht="22.5" customHeight="1">
      <c r="A32" s="123" t="s">
        <v>106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39"/>
      <c r="V32" s="40"/>
      <c r="W32" s="40"/>
      <c r="X32" s="40"/>
      <c r="Y32" s="40"/>
      <c r="Z32" s="40"/>
      <c r="AA32" s="40"/>
      <c r="AB32" s="40"/>
      <c r="AC32" s="35"/>
      <c r="AD32" s="39"/>
      <c r="AE32" s="40"/>
      <c r="AF32" s="40"/>
      <c r="AG32" s="40"/>
      <c r="AH32" s="40"/>
      <c r="AI32" s="40"/>
      <c r="AJ32" s="40"/>
      <c r="AK32" s="40"/>
      <c r="AL32" s="41"/>
      <c r="AM32" s="39"/>
      <c r="AN32" s="40"/>
      <c r="AO32" s="40"/>
      <c r="AP32" s="40"/>
      <c r="AQ32" s="40"/>
      <c r="AR32" s="40"/>
      <c r="AS32" s="40"/>
      <c r="AT32" s="40"/>
      <c r="AU32" s="41"/>
      <c r="AV32" s="39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1"/>
      <c r="BH32" s="39" t="s">
        <v>80</v>
      </c>
      <c r="BI32" s="40"/>
      <c r="BJ32" s="40"/>
      <c r="BK32" s="40"/>
      <c r="BL32" s="40"/>
      <c r="BM32" s="40"/>
      <c r="BN32" s="40"/>
      <c r="BO32" s="40"/>
      <c r="BP32" s="41"/>
      <c r="BQ32" s="39"/>
      <c r="BR32" s="40"/>
      <c r="BS32" s="40"/>
      <c r="BT32" s="40"/>
      <c r="BU32" s="40"/>
      <c r="BV32" s="40"/>
      <c r="BW32" s="40"/>
      <c r="BX32" s="40"/>
      <c r="BY32" s="40"/>
      <c r="BZ32" s="40"/>
      <c r="CA32" s="28"/>
      <c r="CB32" s="28"/>
      <c r="CC32" s="28"/>
      <c r="CD32" s="29"/>
      <c r="CE32" s="39"/>
      <c r="CF32" s="40"/>
      <c r="CG32" s="40"/>
      <c r="CH32" s="40"/>
      <c r="CI32" s="40"/>
      <c r="CJ32" s="40"/>
      <c r="CK32" s="40"/>
      <c r="CL32" s="40"/>
      <c r="CM32" s="40"/>
      <c r="CN32" s="41"/>
      <c r="CO32" s="39"/>
      <c r="CP32" s="40"/>
      <c r="CQ32" s="40"/>
      <c r="CR32" s="40"/>
      <c r="CS32" s="40"/>
      <c r="CT32" s="40"/>
      <c r="CU32" s="40"/>
      <c r="CV32" s="40"/>
      <c r="CW32" s="40"/>
      <c r="CX32" s="41"/>
      <c r="CY32" s="39"/>
      <c r="CZ32" s="40"/>
      <c r="DA32" s="40"/>
      <c r="DB32" s="40"/>
      <c r="DC32" s="40"/>
      <c r="DD32" s="40"/>
      <c r="DE32" s="40"/>
      <c r="DF32" s="41"/>
      <c r="DG32" s="42">
        <f>DG33</f>
        <v>34075</v>
      </c>
      <c r="DH32" s="43"/>
      <c r="DI32" s="43"/>
      <c r="DJ32" s="43"/>
      <c r="DK32" s="43"/>
      <c r="DL32" s="43"/>
      <c r="DM32" s="43"/>
      <c r="DN32" s="43"/>
      <c r="DO32" s="43"/>
      <c r="DP32" s="43"/>
      <c r="DQ32" s="44"/>
      <c r="DR32" s="42">
        <f>DR33</f>
        <v>34075</v>
      </c>
      <c r="DS32" s="43"/>
      <c r="DT32" s="43"/>
      <c r="DU32" s="43"/>
      <c r="DV32" s="43"/>
      <c r="DW32" s="43"/>
      <c r="DX32" s="43"/>
      <c r="DY32" s="44"/>
      <c r="DZ32" s="42">
        <f>DZ33</f>
        <v>34075</v>
      </c>
      <c r="EA32" s="43"/>
      <c r="EB32" s="43"/>
      <c r="EC32" s="43"/>
      <c r="ED32" s="43"/>
      <c r="EE32" s="43"/>
      <c r="EF32" s="43"/>
      <c r="EG32" s="43"/>
      <c r="EH32" s="44"/>
      <c r="EI32" s="42">
        <f>EI33</f>
        <v>34075</v>
      </c>
      <c r="EJ32" s="43"/>
      <c r="EK32" s="43"/>
      <c r="EL32" s="43"/>
      <c r="EM32" s="43"/>
      <c r="EN32" s="43"/>
      <c r="EO32" s="43"/>
      <c r="EP32" s="43"/>
      <c r="EQ32" s="43"/>
      <c r="ER32" s="43"/>
      <c r="ES32" s="44"/>
      <c r="ET32" s="42">
        <f>ET33</f>
        <v>136300</v>
      </c>
      <c r="EU32" s="43"/>
      <c r="EV32" s="43"/>
      <c r="EW32" s="43"/>
      <c r="EX32" s="43"/>
      <c r="EY32" s="43"/>
      <c r="EZ32" s="43"/>
      <c r="FA32" s="43"/>
      <c r="FB32" s="43"/>
      <c r="FC32" s="43"/>
      <c r="FD32" s="44"/>
    </row>
    <row r="33" spans="1:160" s="20" customFormat="1" ht="15" customHeight="1">
      <c r="A33" s="160" t="s">
        <v>107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23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 t="s">
        <v>81</v>
      </c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 t="s">
        <v>118</v>
      </c>
      <c r="CF33" s="161"/>
      <c r="CG33" s="161"/>
      <c r="CH33" s="161"/>
      <c r="CI33" s="161"/>
      <c r="CJ33" s="161"/>
      <c r="CK33" s="161"/>
      <c r="CL33" s="161"/>
      <c r="CM33" s="161"/>
      <c r="CN33" s="161"/>
      <c r="CO33" s="161" t="s">
        <v>65</v>
      </c>
      <c r="CP33" s="161"/>
      <c r="CQ33" s="161"/>
      <c r="CR33" s="161"/>
      <c r="CS33" s="161"/>
      <c r="CT33" s="161"/>
      <c r="CU33" s="161"/>
      <c r="CV33" s="161"/>
      <c r="CW33" s="161"/>
      <c r="CX33" s="161"/>
      <c r="CY33" s="161" t="s">
        <v>66</v>
      </c>
      <c r="CZ33" s="161"/>
      <c r="DA33" s="161"/>
      <c r="DB33" s="161"/>
      <c r="DC33" s="161"/>
      <c r="DD33" s="161"/>
      <c r="DE33" s="161"/>
      <c r="DF33" s="161"/>
      <c r="DG33" s="162">
        <v>34075</v>
      </c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42">
        <v>34075</v>
      </c>
      <c r="DS33" s="43"/>
      <c r="DT33" s="43"/>
      <c r="DU33" s="43"/>
      <c r="DV33" s="43"/>
      <c r="DW33" s="43"/>
      <c r="DX33" s="43"/>
      <c r="DY33" s="44"/>
      <c r="DZ33" s="42">
        <v>34075</v>
      </c>
      <c r="EA33" s="43"/>
      <c r="EB33" s="43"/>
      <c r="EC33" s="43"/>
      <c r="ED33" s="43"/>
      <c r="EE33" s="43"/>
      <c r="EF33" s="43"/>
      <c r="EG33" s="43"/>
      <c r="EH33" s="44"/>
      <c r="EI33" s="42">
        <v>34075</v>
      </c>
      <c r="EJ33" s="43"/>
      <c r="EK33" s="43"/>
      <c r="EL33" s="43"/>
      <c r="EM33" s="43"/>
      <c r="EN33" s="43"/>
      <c r="EO33" s="43"/>
      <c r="EP33" s="43"/>
      <c r="EQ33" s="43"/>
      <c r="ER33" s="43"/>
      <c r="ES33" s="44"/>
      <c r="ET33" s="42">
        <f>EI33+DZ33+DR33+DG33</f>
        <v>136300</v>
      </c>
      <c r="EU33" s="43"/>
      <c r="EV33" s="43"/>
      <c r="EW33" s="43"/>
      <c r="EX33" s="43"/>
      <c r="EY33" s="43"/>
      <c r="EZ33" s="43"/>
      <c r="FA33" s="43"/>
      <c r="FB33" s="43"/>
      <c r="FC33" s="43"/>
      <c r="FD33" s="44"/>
    </row>
    <row r="34" spans="1:160" s="20" customFormat="1" ht="15" customHeight="1">
      <c r="A34" s="157" t="s">
        <v>137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19"/>
      <c r="U34" s="161"/>
      <c r="V34" s="161"/>
      <c r="W34" s="161"/>
      <c r="X34" s="161"/>
      <c r="Y34" s="161"/>
      <c r="Z34" s="161"/>
      <c r="AA34" s="161"/>
      <c r="AB34" s="161"/>
      <c r="AC34" s="161"/>
      <c r="AD34" s="166" t="s">
        <v>128</v>
      </c>
      <c r="AE34" s="166"/>
      <c r="AF34" s="166"/>
      <c r="AG34" s="166"/>
      <c r="AH34" s="166"/>
      <c r="AI34" s="166"/>
      <c r="AJ34" s="166"/>
      <c r="AK34" s="166"/>
      <c r="AL34" s="166"/>
      <c r="AM34" s="166" t="s">
        <v>108</v>
      </c>
      <c r="AN34" s="166"/>
      <c r="AO34" s="166"/>
      <c r="AP34" s="166"/>
      <c r="AQ34" s="166"/>
      <c r="AR34" s="166"/>
      <c r="AS34" s="166"/>
      <c r="AT34" s="166"/>
      <c r="AU34" s="166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34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34"/>
      <c r="CB34" s="34"/>
      <c r="CC34" s="34"/>
      <c r="CD34" s="34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39"/>
      <c r="CZ34" s="40"/>
      <c r="DA34" s="40"/>
      <c r="DB34" s="40"/>
      <c r="DC34" s="40"/>
      <c r="DD34" s="40"/>
      <c r="DE34" s="40"/>
      <c r="DF34" s="41"/>
      <c r="DG34" s="173">
        <f>DG35</f>
        <v>19116</v>
      </c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51">
        <f>DR35</f>
        <v>17903</v>
      </c>
      <c r="DS34" s="152"/>
      <c r="DT34" s="152"/>
      <c r="DU34" s="152"/>
      <c r="DV34" s="152"/>
      <c r="DW34" s="152"/>
      <c r="DX34" s="152"/>
      <c r="DY34" s="33"/>
      <c r="DZ34" s="151">
        <f>DZ35</f>
        <v>18769</v>
      </c>
      <c r="EA34" s="152"/>
      <c r="EB34" s="152"/>
      <c r="EC34" s="152"/>
      <c r="ED34" s="152"/>
      <c r="EE34" s="152"/>
      <c r="EF34" s="152"/>
      <c r="EG34" s="152"/>
      <c r="EH34" s="153"/>
      <c r="EI34" s="151">
        <f>EI35</f>
        <v>3412</v>
      </c>
      <c r="EJ34" s="152"/>
      <c r="EK34" s="152"/>
      <c r="EL34" s="152"/>
      <c r="EM34" s="152"/>
      <c r="EN34" s="152"/>
      <c r="EO34" s="152"/>
      <c r="EP34" s="152"/>
      <c r="EQ34" s="152"/>
      <c r="ER34" s="152"/>
      <c r="ES34" s="153"/>
      <c r="ET34" s="151">
        <f t="shared" ref="ET34:ET46" si="2">DG34+DR34+DZ34+EI34</f>
        <v>59200</v>
      </c>
      <c r="EU34" s="152"/>
      <c r="EV34" s="152"/>
      <c r="EW34" s="152"/>
      <c r="EX34" s="152"/>
      <c r="EY34" s="152"/>
      <c r="EZ34" s="152"/>
      <c r="FA34" s="152"/>
      <c r="FB34" s="152"/>
      <c r="FC34" s="152"/>
      <c r="FD34" s="153"/>
    </row>
    <row r="35" spans="1:160" s="20" customFormat="1" ht="15" customHeight="1">
      <c r="A35" s="158" t="s">
        <v>138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9"/>
      <c r="U35" s="166"/>
      <c r="V35" s="166"/>
      <c r="W35" s="166"/>
      <c r="X35" s="166"/>
      <c r="Y35" s="166"/>
      <c r="Z35" s="166"/>
      <c r="AA35" s="166"/>
      <c r="AB35" s="166"/>
      <c r="AC35" s="166"/>
      <c r="AD35" s="167" t="s">
        <v>128</v>
      </c>
      <c r="AE35" s="167"/>
      <c r="AF35" s="167"/>
      <c r="AG35" s="167"/>
      <c r="AH35" s="167"/>
      <c r="AI35" s="167"/>
      <c r="AJ35" s="167"/>
      <c r="AK35" s="167"/>
      <c r="AL35" s="167"/>
      <c r="AM35" s="167" t="s">
        <v>129</v>
      </c>
      <c r="AN35" s="167"/>
      <c r="AO35" s="167"/>
      <c r="AP35" s="167"/>
      <c r="AQ35" s="167"/>
      <c r="AR35" s="167"/>
      <c r="AS35" s="167"/>
      <c r="AT35" s="167"/>
      <c r="AU35" s="167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34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34"/>
      <c r="CB35" s="34"/>
      <c r="CC35" s="34"/>
      <c r="CD35" s="34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39"/>
      <c r="CZ35" s="40"/>
      <c r="DA35" s="40"/>
      <c r="DB35" s="40"/>
      <c r="DC35" s="40"/>
      <c r="DD35" s="40"/>
      <c r="DE35" s="40"/>
      <c r="DF35" s="41"/>
      <c r="DG35" s="174">
        <f>DG36</f>
        <v>19116</v>
      </c>
      <c r="DH35" s="174"/>
      <c r="DI35" s="174"/>
      <c r="DJ35" s="174"/>
      <c r="DK35" s="174"/>
      <c r="DL35" s="174"/>
      <c r="DM35" s="174"/>
      <c r="DN35" s="174"/>
      <c r="DO35" s="174"/>
      <c r="DP35" s="174"/>
      <c r="DQ35" s="174"/>
      <c r="DR35" s="163">
        <f>DR36</f>
        <v>17903</v>
      </c>
      <c r="DS35" s="164"/>
      <c r="DT35" s="164"/>
      <c r="DU35" s="164"/>
      <c r="DV35" s="164"/>
      <c r="DW35" s="164"/>
      <c r="DX35" s="164"/>
      <c r="DY35" s="38"/>
      <c r="DZ35" s="163">
        <f>DZ36</f>
        <v>18769</v>
      </c>
      <c r="EA35" s="164"/>
      <c r="EB35" s="164"/>
      <c r="EC35" s="164"/>
      <c r="ED35" s="164"/>
      <c r="EE35" s="164"/>
      <c r="EF35" s="164"/>
      <c r="EG35" s="164"/>
      <c r="EH35" s="165"/>
      <c r="EI35" s="163">
        <f>EI36</f>
        <v>3412</v>
      </c>
      <c r="EJ35" s="164"/>
      <c r="EK35" s="164"/>
      <c r="EL35" s="164"/>
      <c r="EM35" s="164"/>
      <c r="EN35" s="164"/>
      <c r="EO35" s="164"/>
      <c r="EP35" s="164"/>
      <c r="EQ35" s="164"/>
      <c r="ER35" s="164"/>
      <c r="ES35" s="165"/>
      <c r="ET35" s="163">
        <f t="shared" si="2"/>
        <v>59200</v>
      </c>
      <c r="EU35" s="164"/>
      <c r="EV35" s="164"/>
      <c r="EW35" s="164"/>
      <c r="EX35" s="164"/>
      <c r="EY35" s="164"/>
      <c r="EZ35" s="164"/>
      <c r="FA35" s="164"/>
      <c r="FB35" s="164"/>
      <c r="FC35" s="164"/>
      <c r="FD35" s="165"/>
    </row>
    <row r="36" spans="1:160" s="20" customFormat="1" ht="48" customHeight="1">
      <c r="A36" s="160" t="s">
        <v>139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23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 t="s">
        <v>148</v>
      </c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34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34"/>
      <c r="CB36" s="34"/>
      <c r="CC36" s="34"/>
      <c r="CD36" s="34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39"/>
      <c r="CZ36" s="40"/>
      <c r="DA36" s="40"/>
      <c r="DB36" s="40"/>
      <c r="DC36" s="40"/>
      <c r="DD36" s="40"/>
      <c r="DE36" s="40"/>
      <c r="DF36" s="41"/>
      <c r="DG36" s="162">
        <f>DG37</f>
        <v>19116</v>
      </c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42">
        <f>DR37</f>
        <v>17903</v>
      </c>
      <c r="DS36" s="43"/>
      <c r="DT36" s="43"/>
      <c r="DU36" s="43"/>
      <c r="DV36" s="43"/>
      <c r="DW36" s="43"/>
      <c r="DX36" s="43"/>
      <c r="DY36" s="32"/>
      <c r="DZ36" s="42">
        <f>DZ37</f>
        <v>18769</v>
      </c>
      <c r="EA36" s="43"/>
      <c r="EB36" s="43"/>
      <c r="EC36" s="43"/>
      <c r="ED36" s="43"/>
      <c r="EE36" s="43"/>
      <c r="EF36" s="43"/>
      <c r="EG36" s="43"/>
      <c r="EH36" s="44"/>
      <c r="EI36" s="42">
        <f>EI37</f>
        <v>3412</v>
      </c>
      <c r="EJ36" s="43"/>
      <c r="EK36" s="43"/>
      <c r="EL36" s="43"/>
      <c r="EM36" s="43"/>
      <c r="EN36" s="43"/>
      <c r="EO36" s="43"/>
      <c r="EP36" s="43"/>
      <c r="EQ36" s="43"/>
      <c r="ER36" s="43"/>
      <c r="ES36" s="44"/>
      <c r="ET36" s="42">
        <f t="shared" si="2"/>
        <v>59200</v>
      </c>
      <c r="EU36" s="43"/>
      <c r="EV36" s="43"/>
      <c r="EW36" s="43"/>
      <c r="EX36" s="43"/>
      <c r="EY36" s="43"/>
      <c r="EZ36" s="43"/>
      <c r="FA36" s="43"/>
      <c r="FB36" s="43"/>
      <c r="FC36" s="43"/>
      <c r="FD36" s="44"/>
    </row>
    <row r="37" spans="1:160" s="20" customFormat="1" ht="67.5" customHeight="1">
      <c r="A37" s="160" t="s">
        <v>140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 t="s">
        <v>149</v>
      </c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34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34"/>
      <c r="CB37" s="34"/>
      <c r="CC37" s="34"/>
      <c r="CD37" s="34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39"/>
      <c r="CZ37" s="40"/>
      <c r="DA37" s="40"/>
      <c r="DB37" s="40"/>
      <c r="DC37" s="40"/>
      <c r="DD37" s="40"/>
      <c r="DE37" s="40"/>
      <c r="DF37" s="41"/>
      <c r="DG37" s="162">
        <f>DG38</f>
        <v>19116</v>
      </c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42">
        <f>DR38</f>
        <v>17903</v>
      </c>
      <c r="DS37" s="43"/>
      <c r="DT37" s="43"/>
      <c r="DU37" s="43"/>
      <c r="DV37" s="43"/>
      <c r="DW37" s="43"/>
      <c r="DX37" s="43"/>
      <c r="DY37" s="32"/>
      <c r="DZ37" s="42">
        <f>DZ38</f>
        <v>18769</v>
      </c>
      <c r="EA37" s="43"/>
      <c r="EB37" s="43"/>
      <c r="EC37" s="43"/>
      <c r="ED37" s="43"/>
      <c r="EE37" s="43"/>
      <c r="EF37" s="43"/>
      <c r="EG37" s="43"/>
      <c r="EH37" s="44"/>
      <c r="EI37" s="42">
        <f>EI38</f>
        <v>3412</v>
      </c>
      <c r="EJ37" s="43"/>
      <c r="EK37" s="43"/>
      <c r="EL37" s="43"/>
      <c r="EM37" s="43"/>
      <c r="EN37" s="43"/>
      <c r="EO37" s="43"/>
      <c r="EP37" s="43"/>
      <c r="EQ37" s="43"/>
      <c r="ER37" s="43"/>
      <c r="ES37" s="44"/>
      <c r="ET37" s="42">
        <f t="shared" si="2"/>
        <v>59200</v>
      </c>
      <c r="EU37" s="43"/>
      <c r="EV37" s="43"/>
      <c r="EW37" s="43"/>
      <c r="EX37" s="43"/>
      <c r="EY37" s="43"/>
      <c r="EZ37" s="43"/>
      <c r="FA37" s="43"/>
      <c r="FB37" s="43"/>
      <c r="FC37" s="43"/>
      <c r="FD37" s="44"/>
    </row>
    <row r="38" spans="1:160" s="20" customFormat="1" ht="25.5" customHeight="1">
      <c r="A38" s="160" t="s">
        <v>141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 t="s">
        <v>150</v>
      </c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34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34"/>
      <c r="CB38" s="34"/>
      <c r="CC38" s="34"/>
      <c r="CD38" s="34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39"/>
      <c r="CZ38" s="40"/>
      <c r="DA38" s="40"/>
      <c r="DB38" s="40"/>
      <c r="DC38" s="40"/>
      <c r="DD38" s="40"/>
      <c r="DE38" s="40"/>
      <c r="DF38" s="41"/>
      <c r="DG38" s="162">
        <f>DG39</f>
        <v>19116</v>
      </c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42">
        <f>DR39</f>
        <v>17903</v>
      </c>
      <c r="DS38" s="43"/>
      <c r="DT38" s="43"/>
      <c r="DU38" s="43"/>
      <c r="DV38" s="43"/>
      <c r="DW38" s="43"/>
      <c r="DX38" s="43"/>
      <c r="DY38" s="32"/>
      <c r="DZ38" s="42">
        <f>DZ39</f>
        <v>18769</v>
      </c>
      <c r="EA38" s="43"/>
      <c r="EB38" s="43"/>
      <c r="EC38" s="43"/>
      <c r="ED38" s="43"/>
      <c r="EE38" s="43"/>
      <c r="EF38" s="43"/>
      <c r="EG38" s="43"/>
      <c r="EH38" s="44"/>
      <c r="EI38" s="42">
        <f>EI39</f>
        <v>3412</v>
      </c>
      <c r="EJ38" s="43"/>
      <c r="EK38" s="43"/>
      <c r="EL38" s="43"/>
      <c r="EM38" s="43"/>
      <c r="EN38" s="43"/>
      <c r="EO38" s="43"/>
      <c r="EP38" s="43"/>
      <c r="EQ38" s="43"/>
      <c r="ER38" s="43"/>
      <c r="ES38" s="44"/>
      <c r="ET38" s="42">
        <f t="shared" si="2"/>
        <v>59200</v>
      </c>
      <c r="EU38" s="43"/>
      <c r="EV38" s="43"/>
      <c r="EW38" s="43"/>
      <c r="EX38" s="43"/>
      <c r="EY38" s="43"/>
      <c r="EZ38" s="43"/>
      <c r="FA38" s="43"/>
      <c r="FB38" s="43"/>
      <c r="FC38" s="43"/>
      <c r="FD38" s="44"/>
    </row>
    <row r="39" spans="1:160" s="20" customFormat="1" ht="92.25" customHeight="1">
      <c r="A39" s="168" t="s">
        <v>142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39"/>
      <c r="V39" s="40"/>
      <c r="W39" s="40"/>
      <c r="X39" s="40"/>
      <c r="Y39" s="40"/>
      <c r="Z39" s="40"/>
      <c r="AA39" s="40"/>
      <c r="AB39" s="40"/>
      <c r="AC39" s="41"/>
      <c r="AD39" s="111"/>
      <c r="AE39" s="109"/>
      <c r="AF39" s="109"/>
      <c r="AG39" s="109"/>
      <c r="AH39" s="109"/>
      <c r="AI39" s="109"/>
      <c r="AJ39" s="109"/>
      <c r="AK39" s="109"/>
      <c r="AL39" s="110"/>
      <c r="AM39" s="111"/>
      <c r="AN39" s="109"/>
      <c r="AO39" s="109"/>
      <c r="AP39" s="109"/>
      <c r="AQ39" s="109"/>
      <c r="AR39" s="109"/>
      <c r="AS39" s="109"/>
      <c r="AT39" s="109"/>
      <c r="AU39" s="110"/>
      <c r="AV39" s="170" t="s">
        <v>130</v>
      </c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2"/>
      <c r="BH39" s="161"/>
      <c r="BI39" s="161"/>
      <c r="BJ39" s="161"/>
      <c r="BK39" s="161"/>
      <c r="BL39" s="161"/>
      <c r="BM39" s="161"/>
      <c r="BN39" s="161"/>
      <c r="BO39" s="161"/>
      <c r="BP39" s="34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34"/>
      <c r="CB39" s="34"/>
      <c r="CC39" s="34"/>
      <c r="CD39" s="34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39"/>
      <c r="CZ39" s="40"/>
      <c r="DA39" s="40"/>
      <c r="DB39" s="40"/>
      <c r="DC39" s="40"/>
      <c r="DD39" s="40"/>
      <c r="DE39" s="40"/>
      <c r="DF39" s="41"/>
      <c r="DG39" s="175">
        <f>DG40+DG43</f>
        <v>19116</v>
      </c>
      <c r="DH39" s="176"/>
      <c r="DI39" s="176"/>
      <c r="DJ39" s="176"/>
      <c r="DK39" s="176"/>
      <c r="DL39" s="176"/>
      <c r="DM39" s="176"/>
      <c r="DN39" s="176"/>
      <c r="DO39" s="176"/>
      <c r="DP39" s="176"/>
      <c r="DQ39" s="177"/>
      <c r="DR39" s="42">
        <f>DR40+DR43</f>
        <v>17903</v>
      </c>
      <c r="DS39" s="43"/>
      <c r="DT39" s="43"/>
      <c r="DU39" s="43"/>
      <c r="DV39" s="43"/>
      <c r="DW39" s="43"/>
      <c r="DX39" s="43"/>
      <c r="DY39" s="32"/>
      <c r="DZ39" s="42">
        <f>DZ40+DZ43</f>
        <v>18769</v>
      </c>
      <c r="EA39" s="43"/>
      <c r="EB39" s="43"/>
      <c r="EC39" s="43"/>
      <c r="ED39" s="43"/>
      <c r="EE39" s="43"/>
      <c r="EF39" s="43"/>
      <c r="EG39" s="43"/>
      <c r="EH39" s="44"/>
      <c r="EI39" s="42">
        <f>EI40+EI43</f>
        <v>3412</v>
      </c>
      <c r="EJ39" s="43"/>
      <c r="EK39" s="43"/>
      <c r="EL39" s="43"/>
      <c r="EM39" s="43"/>
      <c r="EN39" s="43"/>
      <c r="EO39" s="43"/>
      <c r="EP39" s="43"/>
      <c r="EQ39" s="43"/>
      <c r="ER39" s="43"/>
      <c r="ES39" s="44"/>
      <c r="ET39" s="42">
        <f t="shared" si="2"/>
        <v>59200</v>
      </c>
      <c r="EU39" s="43"/>
      <c r="EV39" s="43"/>
      <c r="EW39" s="43"/>
      <c r="EX39" s="43"/>
      <c r="EY39" s="43"/>
      <c r="EZ39" s="43"/>
      <c r="FA39" s="43"/>
      <c r="FB39" s="43"/>
      <c r="FC39" s="43"/>
      <c r="FD39" s="44"/>
    </row>
    <row r="40" spans="1:160" s="20" customFormat="1" ht="24" customHeight="1">
      <c r="A40" s="123" t="s">
        <v>88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39"/>
      <c r="V40" s="40"/>
      <c r="W40" s="40"/>
      <c r="X40" s="40"/>
      <c r="Y40" s="40"/>
      <c r="Z40" s="40"/>
      <c r="AA40" s="40"/>
      <c r="AB40" s="40"/>
      <c r="AC40" s="41"/>
      <c r="AD40" s="39"/>
      <c r="AE40" s="40"/>
      <c r="AF40" s="40"/>
      <c r="AG40" s="40"/>
      <c r="AH40" s="40"/>
      <c r="AI40" s="40"/>
      <c r="AJ40" s="40"/>
      <c r="AK40" s="40"/>
      <c r="AL40" s="41"/>
      <c r="AM40" s="39"/>
      <c r="AN40" s="40"/>
      <c r="AO40" s="40"/>
      <c r="AP40" s="40"/>
      <c r="AQ40" s="40"/>
      <c r="AR40" s="40"/>
      <c r="AS40" s="40"/>
      <c r="AT40" s="40"/>
      <c r="AU40" s="41"/>
      <c r="AV40" s="131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3"/>
      <c r="BH40" s="161" t="s">
        <v>112</v>
      </c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34"/>
      <c r="CB40" s="34"/>
      <c r="CC40" s="34"/>
      <c r="CD40" s="34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39"/>
      <c r="CZ40" s="40"/>
      <c r="DA40" s="40"/>
      <c r="DB40" s="40"/>
      <c r="DC40" s="40"/>
      <c r="DD40" s="40"/>
      <c r="DE40" s="40"/>
      <c r="DF40" s="41"/>
      <c r="DG40" s="42">
        <f>DG41</f>
        <v>15516</v>
      </c>
      <c r="DH40" s="43"/>
      <c r="DI40" s="43"/>
      <c r="DJ40" s="43"/>
      <c r="DK40" s="43"/>
      <c r="DL40" s="43"/>
      <c r="DM40" s="43"/>
      <c r="DN40" s="43"/>
      <c r="DO40" s="43"/>
      <c r="DP40" s="43"/>
      <c r="DQ40" s="44"/>
      <c r="DR40" s="42">
        <f>DR41</f>
        <v>15957</v>
      </c>
      <c r="DS40" s="43"/>
      <c r="DT40" s="43"/>
      <c r="DU40" s="43"/>
      <c r="DV40" s="43"/>
      <c r="DW40" s="43"/>
      <c r="DX40" s="43"/>
      <c r="DY40" s="32"/>
      <c r="DZ40" s="42">
        <f>DZ41</f>
        <v>17727</v>
      </c>
      <c r="EA40" s="43"/>
      <c r="EB40" s="43"/>
      <c r="EC40" s="43"/>
      <c r="ED40" s="43"/>
      <c r="EE40" s="43"/>
      <c r="EF40" s="43"/>
      <c r="EG40" s="43"/>
      <c r="EH40" s="44"/>
      <c r="EI40" s="42">
        <f>EI41</f>
        <v>0</v>
      </c>
      <c r="EJ40" s="43"/>
      <c r="EK40" s="43"/>
      <c r="EL40" s="43"/>
      <c r="EM40" s="43"/>
      <c r="EN40" s="43"/>
      <c r="EO40" s="43"/>
      <c r="EP40" s="43"/>
      <c r="EQ40" s="43"/>
      <c r="ER40" s="43"/>
      <c r="ES40" s="44"/>
      <c r="ET40" s="42">
        <f t="shared" si="2"/>
        <v>49200</v>
      </c>
      <c r="EU40" s="43"/>
      <c r="EV40" s="43"/>
      <c r="EW40" s="43"/>
      <c r="EX40" s="43"/>
      <c r="EY40" s="43"/>
      <c r="EZ40" s="43"/>
      <c r="FA40" s="43"/>
      <c r="FB40" s="43"/>
      <c r="FC40" s="43"/>
      <c r="FD40" s="44"/>
    </row>
    <row r="41" spans="1:160" s="20" customFormat="1" ht="25.5" customHeight="1">
      <c r="A41" s="123" t="s">
        <v>143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39"/>
      <c r="V41" s="40"/>
      <c r="W41" s="40"/>
      <c r="X41" s="40"/>
      <c r="Y41" s="40"/>
      <c r="Z41" s="40"/>
      <c r="AA41" s="40"/>
      <c r="AB41" s="40"/>
      <c r="AC41" s="41"/>
      <c r="AD41" s="39"/>
      <c r="AE41" s="40"/>
      <c r="AF41" s="40"/>
      <c r="AG41" s="40"/>
      <c r="AH41" s="40"/>
      <c r="AI41" s="40"/>
      <c r="AJ41" s="40"/>
      <c r="AK41" s="40"/>
      <c r="AL41" s="41"/>
      <c r="AM41" s="39"/>
      <c r="AN41" s="40"/>
      <c r="AO41" s="40"/>
      <c r="AP41" s="40"/>
      <c r="AQ41" s="40"/>
      <c r="AR41" s="40"/>
      <c r="AS41" s="40"/>
      <c r="AT41" s="40"/>
      <c r="AU41" s="41"/>
      <c r="AV41" s="131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3"/>
      <c r="BH41" s="161" t="s">
        <v>131</v>
      </c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34"/>
      <c r="CB41" s="34"/>
      <c r="CC41" s="34"/>
      <c r="CD41" s="34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39"/>
      <c r="CZ41" s="40"/>
      <c r="DA41" s="40"/>
      <c r="DB41" s="40"/>
      <c r="DC41" s="40"/>
      <c r="DD41" s="40"/>
      <c r="DE41" s="40"/>
      <c r="DF41" s="41"/>
      <c r="DG41" s="42">
        <f>DG42</f>
        <v>15516</v>
      </c>
      <c r="DH41" s="43"/>
      <c r="DI41" s="43"/>
      <c r="DJ41" s="43"/>
      <c r="DK41" s="43"/>
      <c r="DL41" s="43"/>
      <c r="DM41" s="43"/>
      <c r="DN41" s="43"/>
      <c r="DO41" s="43"/>
      <c r="DP41" s="43"/>
      <c r="DQ41" s="44"/>
      <c r="DR41" s="42">
        <f>DR42</f>
        <v>15957</v>
      </c>
      <c r="DS41" s="43"/>
      <c r="DT41" s="43"/>
      <c r="DU41" s="43"/>
      <c r="DV41" s="43"/>
      <c r="DW41" s="43"/>
      <c r="DX41" s="43"/>
      <c r="DY41" s="32"/>
      <c r="DZ41" s="42">
        <f>DZ42</f>
        <v>17727</v>
      </c>
      <c r="EA41" s="43"/>
      <c r="EB41" s="43"/>
      <c r="EC41" s="43"/>
      <c r="ED41" s="43"/>
      <c r="EE41" s="43"/>
      <c r="EF41" s="43"/>
      <c r="EG41" s="43"/>
      <c r="EH41" s="44"/>
      <c r="EI41" s="42">
        <f>EI42</f>
        <v>0</v>
      </c>
      <c r="EJ41" s="43"/>
      <c r="EK41" s="43"/>
      <c r="EL41" s="43"/>
      <c r="EM41" s="43"/>
      <c r="EN41" s="43"/>
      <c r="EO41" s="43"/>
      <c r="EP41" s="43"/>
      <c r="EQ41" s="43"/>
      <c r="ER41" s="43"/>
      <c r="ES41" s="44"/>
      <c r="ET41" s="42">
        <f t="shared" si="2"/>
        <v>49200</v>
      </c>
      <c r="EU41" s="43"/>
      <c r="EV41" s="43"/>
      <c r="EW41" s="43"/>
      <c r="EX41" s="43"/>
      <c r="EY41" s="43"/>
      <c r="EZ41" s="43"/>
      <c r="FA41" s="43"/>
      <c r="FB41" s="43"/>
      <c r="FC41" s="43"/>
      <c r="FD41" s="44"/>
    </row>
    <row r="42" spans="1:160" s="20" customFormat="1" ht="23.25" customHeight="1">
      <c r="A42" s="123" t="s">
        <v>144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39"/>
      <c r="V42" s="40"/>
      <c r="W42" s="40"/>
      <c r="X42" s="40"/>
      <c r="Y42" s="40"/>
      <c r="Z42" s="40"/>
      <c r="AA42" s="40"/>
      <c r="AB42" s="40"/>
      <c r="AC42" s="41"/>
      <c r="AD42" s="39"/>
      <c r="AE42" s="40"/>
      <c r="AF42" s="40"/>
      <c r="AG42" s="40"/>
      <c r="AH42" s="40"/>
      <c r="AI42" s="40"/>
      <c r="AJ42" s="40"/>
      <c r="AK42" s="40"/>
      <c r="AL42" s="41"/>
      <c r="AM42" s="39"/>
      <c r="AN42" s="40"/>
      <c r="AO42" s="40"/>
      <c r="AP42" s="40"/>
      <c r="AQ42" s="40"/>
      <c r="AR42" s="40"/>
      <c r="AS42" s="40"/>
      <c r="AT42" s="40"/>
      <c r="AU42" s="41"/>
      <c r="AV42" s="131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3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 t="s">
        <v>132</v>
      </c>
      <c r="BR42" s="161"/>
      <c r="BS42" s="161"/>
      <c r="BT42" s="161"/>
      <c r="BU42" s="161"/>
      <c r="BV42" s="161"/>
      <c r="BW42" s="161"/>
      <c r="BX42" s="161"/>
      <c r="BY42" s="161"/>
      <c r="BZ42" s="161"/>
      <c r="CA42" s="34"/>
      <c r="CB42" s="34"/>
      <c r="CC42" s="34"/>
      <c r="CD42" s="34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39"/>
      <c r="CZ42" s="40"/>
      <c r="DA42" s="40"/>
      <c r="DB42" s="40"/>
      <c r="DC42" s="40"/>
      <c r="DD42" s="40"/>
      <c r="DE42" s="40"/>
      <c r="DF42" s="41"/>
      <c r="DG42" s="42">
        <v>15516</v>
      </c>
      <c r="DH42" s="43"/>
      <c r="DI42" s="43"/>
      <c r="DJ42" s="43"/>
      <c r="DK42" s="43"/>
      <c r="DL42" s="43"/>
      <c r="DM42" s="43"/>
      <c r="DN42" s="43"/>
      <c r="DO42" s="43"/>
      <c r="DP42" s="43"/>
      <c r="DQ42" s="44"/>
      <c r="DR42" s="42">
        <v>15957</v>
      </c>
      <c r="DS42" s="43"/>
      <c r="DT42" s="43"/>
      <c r="DU42" s="43"/>
      <c r="DV42" s="43"/>
      <c r="DW42" s="43"/>
      <c r="DX42" s="43"/>
      <c r="DY42" s="32"/>
      <c r="DZ42" s="42">
        <v>17727</v>
      </c>
      <c r="EA42" s="43"/>
      <c r="EB42" s="43"/>
      <c r="EC42" s="43"/>
      <c r="ED42" s="43"/>
      <c r="EE42" s="43"/>
      <c r="EF42" s="43"/>
      <c r="EG42" s="43"/>
      <c r="EH42" s="44"/>
      <c r="EI42" s="42">
        <v>0</v>
      </c>
      <c r="EJ42" s="43"/>
      <c r="EK42" s="43"/>
      <c r="EL42" s="43"/>
      <c r="EM42" s="43"/>
      <c r="EN42" s="43"/>
      <c r="EO42" s="43"/>
      <c r="EP42" s="43"/>
      <c r="EQ42" s="43"/>
      <c r="ER42" s="43"/>
      <c r="ES42" s="44"/>
      <c r="ET42" s="42">
        <f t="shared" si="2"/>
        <v>49200</v>
      </c>
      <c r="EU42" s="43"/>
      <c r="EV42" s="43"/>
      <c r="EW42" s="43"/>
      <c r="EX42" s="43"/>
      <c r="EY42" s="43"/>
      <c r="EZ42" s="43"/>
      <c r="FA42" s="43"/>
      <c r="FB42" s="43"/>
      <c r="FC42" s="43"/>
      <c r="FD42" s="44"/>
    </row>
    <row r="43" spans="1:160" s="20" customFormat="1" ht="33.75" customHeight="1">
      <c r="A43" s="123" t="s">
        <v>145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39"/>
      <c r="V43" s="40"/>
      <c r="W43" s="40"/>
      <c r="X43" s="40"/>
      <c r="Y43" s="40"/>
      <c r="Z43" s="40"/>
      <c r="AA43" s="40"/>
      <c r="AB43" s="40"/>
      <c r="AC43" s="41"/>
      <c r="AD43" s="39"/>
      <c r="AE43" s="40"/>
      <c r="AF43" s="40"/>
      <c r="AG43" s="40"/>
      <c r="AH43" s="40"/>
      <c r="AI43" s="40"/>
      <c r="AJ43" s="40"/>
      <c r="AK43" s="40"/>
      <c r="AL43" s="41"/>
      <c r="AM43" s="39"/>
      <c r="AN43" s="40"/>
      <c r="AO43" s="40"/>
      <c r="AP43" s="40"/>
      <c r="AQ43" s="40"/>
      <c r="AR43" s="40"/>
      <c r="AS43" s="40"/>
      <c r="AT43" s="40"/>
      <c r="AU43" s="41"/>
      <c r="AV43" s="131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3"/>
      <c r="BH43" s="161" t="s">
        <v>151</v>
      </c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34"/>
      <c r="CB43" s="34"/>
      <c r="CC43" s="34"/>
      <c r="CD43" s="34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39"/>
      <c r="CZ43" s="40"/>
      <c r="DA43" s="40"/>
      <c r="DB43" s="40"/>
      <c r="DC43" s="40"/>
      <c r="DD43" s="40"/>
      <c r="DE43" s="40"/>
      <c r="DF43" s="41"/>
      <c r="DG43" s="42">
        <f>DG44</f>
        <v>3600</v>
      </c>
      <c r="DH43" s="43"/>
      <c r="DI43" s="43"/>
      <c r="DJ43" s="43"/>
      <c r="DK43" s="43"/>
      <c r="DL43" s="43"/>
      <c r="DM43" s="43"/>
      <c r="DN43" s="43"/>
      <c r="DO43" s="43"/>
      <c r="DP43" s="43"/>
      <c r="DQ43" s="44"/>
      <c r="DR43" s="42">
        <f>DR44</f>
        <v>1946</v>
      </c>
      <c r="DS43" s="43"/>
      <c r="DT43" s="43"/>
      <c r="DU43" s="43"/>
      <c r="DV43" s="43"/>
      <c r="DW43" s="43"/>
      <c r="DX43" s="43"/>
      <c r="DY43" s="32"/>
      <c r="DZ43" s="42">
        <f>DZ44</f>
        <v>1042</v>
      </c>
      <c r="EA43" s="43"/>
      <c r="EB43" s="43"/>
      <c r="EC43" s="43"/>
      <c r="ED43" s="43"/>
      <c r="EE43" s="43"/>
      <c r="EF43" s="43"/>
      <c r="EG43" s="43"/>
      <c r="EH43" s="44"/>
      <c r="EI43" s="42">
        <f>EI44</f>
        <v>3412</v>
      </c>
      <c r="EJ43" s="43"/>
      <c r="EK43" s="43"/>
      <c r="EL43" s="43"/>
      <c r="EM43" s="43"/>
      <c r="EN43" s="43"/>
      <c r="EO43" s="43"/>
      <c r="EP43" s="43"/>
      <c r="EQ43" s="43"/>
      <c r="ER43" s="43"/>
      <c r="ES43" s="44"/>
      <c r="ET43" s="42">
        <f t="shared" si="2"/>
        <v>10000</v>
      </c>
      <c r="EU43" s="43"/>
      <c r="EV43" s="43"/>
      <c r="EW43" s="43"/>
      <c r="EX43" s="43"/>
      <c r="EY43" s="43"/>
      <c r="EZ43" s="43"/>
      <c r="FA43" s="43"/>
      <c r="FB43" s="43"/>
      <c r="FC43" s="43"/>
      <c r="FD43" s="44"/>
    </row>
    <row r="44" spans="1:160" s="20" customFormat="1" ht="35.25" customHeight="1">
      <c r="A44" s="123" t="s">
        <v>146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39"/>
      <c r="V44" s="40"/>
      <c r="W44" s="40"/>
      <c r="X44" s="40"/>
      <c r="Y44" s="40"/>
      <c r="Z44" s="40"/>
      <c r="AA44" s="40"/>
      <c r="AB44" s="40"/>
      <c r="AC44" s="41"/>
      <c r="AD44" s="39"/>
      <c r="AE44" s="40"/>
      <c r="AF44" s="40"/>
      <c r="AG44" s="40"/>
      <c r="AH44" s="40"/>
      <c r="AI44" s="40"/>
      <c r="AJ44" s="40"/>
      <c r="AK44" s="40"/>
      <c r="AL44" s="41"/>
      <c r="AM44" s="39"/>
      <c r="AN44" s="40"/>
      <c r="AO44" s="40"/>
      <c r="AP44" s="40"/>
      <c r="AQ44" s="40"/>
      <c r="AR44" s="40"/>
      <c r="AS44" s="40"/>
      <c r="AT44" s="40"/>
      <c r="AU44" s="41"/>
      <c r="AV44" s="131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3"/>
      <c r="BH44" s="161" t="s">
        <v>133</v>
      </c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34"/>
      <c r="CB44" s="34"/>
      <c r="CC44" s="34"/>
      <c r="CD44" s="34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39"/>
      <c r="CZ44" s="40"/>
      <c r="DA44" s="40"/>
      <c r="DB44" s="40"/>
      <c r="DC44" s="40"/>
      <c r="DD44" s="40"/>
      <c r="DE44" s="40"/>
      <c r="DF44" s="41"/>
      <c r="DG44" s="42">
        <f>DG45</f>
        <v>3600</v>
      </c>
      <c r="DH44" s="43"/>
      <c r="DI44" s="43"/>
      <c r="DJ44" s="43"/>
      <c r="DK44" s="43"/>
      <c r="DL44" s="43"/>
      <c r="DM44" s="43"/>
      <c r="DN44" s="43"/>
      <c r="DO44" s="43"/>
      <c r="DP44" s="43"/>
      <c r="DQ44" s="44"/>
      <c r="DR44" s="42">
        <f>DR45</f>
        <v>1946</v>
      </c>
      <c r="DS44" s="43"/>
      <c r="DT44" s="43"/>
      <c r="DU44" s="43"/>
      <c r="DV44" s="43"/>
      <c r="DW44" s="43"/>
      <c r="DX44" s="43"/>
      <c r="DY44" s="32"/>
      <c r="DZ44" s="42">
        <f>DZ45</f>
        <v>1042</v>
      </c>
      <c r="EA44" s="43"/>
      <c r="EB44" s="43"/>
      <c r="EC44" s="43"/>
      <c r="ED44" s="43"/>
      <c r="EE44" s="43"/>
      <c r="EF44" s="43"/>
      <c r="EG44" s="43"/>
      <c r="EH44" s="44"/>
      <c r="EI44" s="42">
        <f>EI45</f>
        <v>3412</v>
      </c>
      <c r="EJ44" s="43"/>
      <c r="EK44" s="43"/>
      <c r="EL44" s="43"/>
      <c r="EM44" s="43"/>
      <c r="EN44" s="43"/>
      <c r="EO44" s="43"/>
      <c r="EP44" s="43"/>
      <c r="EQ44" s="43"/>
      <c r="ER44" s="43"/>
      <c r="ES44" s="44"/>
      <c r="ET44" s="42">
        <f t="shared" si="2"/>
        <v>10000</v>
      </c>
      <c r="EU44" s="43"/>
      <c r="EV44" s="43"/>
      <c r="EW44" s="43"/>
      <c r="EX44" s="43"/>
      <c r="EY44" s="43"/>
      <c r="EZ44" s="43"/>
      <c r="FA44" s="43"/>
      <c r="FB44" s="43"/>
      <c r="FC44" s="43"/>
      <c r="FD44" s="44"/>
    </row>
    <row r="45" spans="1:160" s="20" customFormat="1" ht="24" customHeight="1" thickBot="1">
      <c r="A45" s="139" t="s">
        <v>147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04"/>
      <c r="V45" s="105"/>
      <c r="W45" s="105"/>
      <c r="X45" s="105"/>
      <c r="Y45" s="105"/>
      <c r="Z45" s="105"/>
      <c r="AA45" s="105"/>
      <c r="AB45" s="105"/>
      <c r="AC45" s="106"/>
      <c r="AD45" s="104"/>
      <c r="AE45" s="105"/>
      <c r="AF45" s="105"/>
      <c r="AG45" s="105"/>
      <c r="AH45" s="105"/>
      <c r="AI45" s="105"/>
      <c r="AJ45" s="105"/>
      <c r="AK45" s="105"/>
      <c r="AL45" s="106"/>
      <c r="AM45" s="104"/>
      <c r="AN45" s="105"/>
      <c r="AO45" s="105"/>
      <c r="AP45" s="105"/>
      <c r="AQ45" s="105"/>
      <c r="AR45" s="105"/>
      <c r="AS45" s="105"/>
      <c r="AT45" s="105"/>
      <c r="AU45" s="106"/>
      <c r="AV45" s="104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6"/>
      <c r="BH45" s="104"/>
      <c r="BI45" s="105"/>
      <c r="BJ45" s="105"/>
      <c r="BK45" s="105"/>
      <c r="BL45" s="105"/>
      <c r="BM45" s="105"/>
      <c r="BN45" s="105"/>
      <c r="BO45" s="105"/>
      <c r="BP45" s="106"/>
      <c r="BQ45" s="104" t="s">
        <v>134</v>
      </c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6"/>
      <c r="CE45" s="154"/>
      <c r="CF45" s="155"/>
      <c r="CG45" s="155"/>
      <c r="CH45" s="155"/>
      <c r="CI45" s="155"/>
      <c r="CJ45" s="155"/>
      <c r="CK45" s="155"/>
      <c r="CL45" s="155"/>
      <c r="CM45" s="155"/>
      <c r="CN45" s="156"/>
      <c r="CO45" s="154"/>
      <c r="CP45" s="155"/>
      <c r="CQ45" s="155"/>
      <c r="CR45" s="155"/>
      <c r="CS45" s="155"/>
      <c r="CT45" s="155"/>
      <c r="CU45" s="155"/>
      <c r="CV45" s="155"/>
      <c r="CW45" s="155"/>
      <c r="CX45" s="156"/>
      <c r="CY45" s="39"/>
      <c r="CZ45" s="40"/>
      <c r="DA45" s="40"/>
      <c r="DB45" s="40"/>
      <c r="DC45" s="40"/>
      <c r="DD45" s="40"/>
      <c r="DE45" s="40"/>
      <c r="DF45" s="41"/>
      <c r="DG45" s="42">
        <v>3600</v>
      </c>
      <c r="DH45" s="43"/>
      <c r="DI45" s="43"/>
      <c r="DJ45" s="43"/>
      <c r="DK45" s="43"/>
      <c r="DL45" s="43"/>
      <c r="DM45" s="43"/>
      <c r="DN45" s="43"/>
      <c r="DO45" s="43"/>
      <c r="DP45" s="43"/>
      <c r="DQ45" s="44"/>
      <c r="DR45" s="42">
        <v>1946</v>
      </c>
      <c r="DS45" s="43"/>
      <c r="DT45" s="43"/>
      <c r="DU45" s="43"/>
      <c r="DV45" s="43"/>
      <c r="DW45" s="43"/>
      <c r="DX45" s="43"/>
      <c r="DY45" s="44"/>
      <c r="DZ45" s="42">
        <v>1042</v>
      </c>
      <c r="EA45" s="43"/>
      <c r="EB45" s="43"/>
      <c r="EC45" s="43"/>
      <c r="ED45" s="43"/>
      <c r="EE45" s="43"/>
      <c r="EF45" s="43"/>
      <c r="EG45" s="43"/>
      <c r="EH45" s="44"/>
      <c r="EI45" s="42">
        <v>3412</v>
      </c>
      <c r="EJ45" s="43"/>
      <c r="EK45" s="43"/>
      <c r="EL45" s="43"/>
      <c r="EM45" s="43"/>
      <c r="EN45" s="43"/>
      <c r="EO45" s="43"/>
      <c r="EP45" s="43"/>
      <c r="EQ45" s="43"/>
      <c r="ER45" s="43"/>
      <c r="ES45" s="44"/>
      <c r="ET45" s="42">
        <f t="shared" si="2"/>
        <v>10000</v>
      </c>
      <c r="EU45" s="43"/>
      <c r="EV45" s="43"/>
      <c r="EW45" s="43"/>
      <c r="EX45" s="43"/>
      <c r="EY45" s="43"/>
      <c r="EZ45" s="43"/>
      <c r="FA45" s="43"/>
      <c r="FB45" s="43"/>
      <c r="FC45" s="43"/>
      <c r="FD45" s="44"/>
    </row>
    <row r="46" spans="1:160" s="20" customFormat="1" ht="13.9" customHeight="1" thickBot="1">
      <c r="CS46" s="101" t="s">
        <v>123</v>
      </c>
      <c r="CT46" s="101"/>
      <c r="CU46" s="101"/>
      <c r="CV46" s="101"/>
      <c r="CW46" s="101"/>
      <c r="CX46" s="101"/>
      <c r="CY46" s="102"/>
      <c r="CZ46" s="102"/>
      <c r="DA46" s="102"/>
      <c r="DB46" s="102"/>
      <c r="DC46" s="102"/>
      <c r="DD46" s="102"/>
      <c r="DE46" s="102"/>
      <c r="DF46" s="102"/>
      <c r="DG46" s="103">
        <f>DG7+DG34</f>
        <v>1413831</v>
      </c>
      <c r="DH46" s="92"/>
      <c r="DI46" s="92"/>
      <c r="DJ46" s="92"/>
      <c r="DK46" s="92"/>
      <c r="DL46" s="92"/>
      <c r="DM46" s="92"/>
      <c r="DN46" s="92"/>
      <c r="DO46" s="92"/>
      <c r="DP46" s="92"/>
      <c r="DQ46" s="93"/>
      <c r="DR46" s="91">
        <f>DR7+DR34</f>
        <v>1282618</v>
      </c>
      <c r="DS46" s="92"/>
      <c r="DT46" s="92"/>
      <c r="DU46" s="92"/>
      <c r="DV46" s="92"/>
      <c r="DW46" s="92"/>
      <c r="DX46" s="92"/>
      <c r="DY46" s="93"/>
      <c r="DZ46" s="135">
        <f>DZ7+DZ34</f>
        <v>1286440.56</v>
      </c>
      <c r="EA46" s="135"/>
      <c r="EB46" s="135"/>
      <c r="EC46" s="135"/>
      <c r="ED46" s="135"/>
      <c r="EE46" s="135"/>
      <c r="EF46" s="135"/>
      <c r="EG46" s="135"/>
      <c r="EH46" s="135"/>
      <c r="EI46" s="91">
        <f>EI7+EI34</f>
        <v>1173987</v>
      </c>
      <c r="EJ46" s="92"/>
      <c r="EK46" s="92"/>
      <c r="EL46" s="92"/>
      <c r="EM46" s="92"/>
      <c r="EN46" s="92"/>
      <c r="EO46" s="92"/>
      <c r="EP46" s="92"/>
      <c r="EQ46" s="92"/>
      <c r="ER46" s="92"/>
      <c r="ES46" s="93"/>
      <c r="ET46" s="135">
        <f t="shared" si="2"/>
        <v>5156876.5600000005</v>
      </c>
      <c r="EU46" s="135"/>
      <c r="EV46" s="135"/>
      <c r="EW46" s="135"/>
      <c r="EX46" s="135"/>
      <c r="EY46" s="135"/>
      <c r="EZ46" s="135"/>
      <c r="FA46" s="135"/>
      <c r="FB46" s="135"/>
      <c r="FC46" s="135"/>
      <c r="FD46" s="135"/>
    </row>
    <row r="48" spans="1:160" s="6" customFormat="1" ht="44.25" customHeight="1">
      <c r="A48" s="115" t="s">
        <v>40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</row>
    <row r="50" spans="1:160" s="19" customFormat="1" ht="21.75" customHeight="1">
      <c r="A50" s="52" t="s">
        <v>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6" t="s">
        <v>28</v>
      </c>
      <c r="V50" s="57"/>
      <c r="W50" s="57"/>
      <c r="X50" s="57"/>
      <c r="Y50" s="57"/>
      <c r="Z50" s="57"/>
      <c r="AA50" s="57"/>
      <c r="AB50" s="57"/>
      <c r="AC50" s="58"/>
      <c r="AD50" s="56" t="s">
        <v>23</v>
      </c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8"/>
      <c r="BQ50" s="56" t="s">
        <v>34</v>
      </c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8"/>
      <c r="CE50" s="56" t="s">
        <v>54</v>
      </c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8"/>
      <c r="DG50" s="94" t="s">
        <v>38</v>
      </c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6"/>
    </row>
    <row r="51" spans="1:160" s="19" customFormat="1" ht="37.5" customHeight="1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9"/>
      <c r="V51" s="60"/>
      <c r="W51" s="60"/>
      <c r="X51" s="60"/>
      <c r="Y51" s="60"/>
      <c r="Z51" s="60"/>
      <c r="AA51" s="60"/>
      <c r="AB51" s="60"/>
      <c r="AC51" s="61"/>
      <c r="AD51" s="52" t="s">
        <v>19</v>
      </c>
      <c r="AE51" s="53"/>
      <c r="AF51" s="53"/>
      <c r="AG51" s="53"/>
      <c r="AH51" s="53"/>
      <c r="AI51" s="53"/>
      <c r="AJ51" s="53"/>
      <c r="AK51" s="53"/>
      <c r="AL51" s="54"/>
      <c r="AM51" s="52" t="s">
        <v>20</v>
      </c>
      <c r="AN51" s="53"/>
      <c r="AO51" s="53"/>
      <c r="AP51" s="53"/>
      <c r="AQ51" s="53"/>
      <c r="AR51" s="53"/>
      <c r="AS51" s="53"/>
      <c r="AT51" s="53"/>
      <c r="AU51" s="54"/>
      <c r="AV51" s="52" t="s">
        <v>32</v>
      </c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4"/>
      <c r="BH51" s="52" t="s">
        <v>24</v>
      </c>
      <c r="BI51" s="53"/>
      <c r="BJ51" s="53"/>
      <c r="BK51" s="53"/>
      <c r="BL51" s="53"/>
      <c r="BM51" s="53"/>
      <c r="BN51" s="53"/>
      <c r="BO51" s="53"/>
      <c r="BP51" s="54"/>
      <c r="BQ51" s="59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1"/>
      <c r="CE51" s="59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1"/>
      <c r="DG51" s="52" t="s">
        <v>39</v>
      </c>
      <c r="DH51" s="53"/>
      <c r="DI51" s="53"/>
      <c r="DJ51" s="53"/>
      <c r="DK51" s="53"/>
      <c r="DL51" s="53"/>
      <c r="DM51" s="53"/>
      <c r="DN51" s="53"/>
      <c r="DO51" s="53"/>
      <c r="DP51" s="53"/>
      <c r="DQ51" s="54"/>
      <c r="DR51" s="52" t="s">
        <v>42</v>
      </c>
      <c r="DS51" s="53"/>
      <c r="DT51" s="53"/>
      <c r="DU51" s="53"/>
      <c r="DV51" s="53"/>
      <c r="DW51" s="53"/>
      <c r="DX51" s="53"/>
      <c r="DY51" s="54"/>
      <c r="DZ51" s="52" t="s">
        <v>50</v>
      </c>
      <c r="EA51" s="53"/>
      <c r="EB51" s="53"/>
      <c r="EC51" s="53"/>
      <c r="ED51" s="53"/>
      <c r="EE51" s="53"/>
      <c r="EF51" s="53"/>
      <c r="EG51" s="53"/>
      <c r="EH51" s="54"/>
      <c r="EI51" s="52" t="s">
        <v>51</v>
      </c>
      <c r="EJ51" s="53"/>
      <c r="EK51" s="53"/>
      <c r="EL51" s="53"/>
      <c r="EM51" s="53"/>
      <c r="EN51" s="53"/>
      <c r="EO51" s="53"/>
      <c r="EP51" s="53"/>
      <c r="EQ51" s="53"/>
      <c r="ER51" s="53"/>
      <c r="ES51" s="54"/>
      <c r="ET51" s="52" t="s">
        <v>37</v>
      </c>
      <c r="EU51" s="53"/>
      <c r="EV51" s="53"/>
      <c r="EW51" s="53"/>
      <c r="EX51" s="53"/>
      <c r="EY51" s="53"/>
      <c r="EZ51" s="53"/>
      <c r="FA51" s="53"/>
      <c r="FB51" s="53"/>
      <c r="FC51" s="53"/>
      <c r="FD51" s="54"/>
    </row>
    <row r="52" spans="1:160" s="19" customFormat="1" ht="13.5" customHeight="1" thickBot="1">
      <c r="A52" s="116">
        <v>1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8"/>
      <c r="U52" s="48">
        <v>2</v>
      </c>
      <c r="V52" s="49"/>
      <c r="W52" s="49"/>
      <c r="X52" s="49"/>
      <c r="Y52" s="49"/>
      <c r="Z52" s="49"/>
      <c r="AA52" s="49"/>
      <c r="AB52" s="49"/>
      <c r="AC52" s="50"/>
      <c r="AD52" s="48">
        <v>3</v>
      </c>
      <c r="AE52" s="49"/>
      <c r="AF52" s="49"/>
      <c r="AG52" s="49"/>
      <c r="AH52" s="49"/>
      <c r="AI52" s="49"/>
      <c r="AJ52" s="49"/>
      <c r="AK52" s="49"/>
      <c r="AL52" s="50"/>
      <c r="AM52" s="48">
        <v>4</v>
      </c>
      <c r="AN52" s="49"/>
      <c r="AO52" s="49"/>
      <c r="AP52" s="49"/>
      <c r="AQ52" s="49"/>
      <c r="AR52" s="49"/>
      <c r="AS52" s="49"/>
      <c r="AT52" s="49"/>
      <c r="AU52" s="50"/>
      <c r="AV52" s="48">
        <v>5</v>
      </c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50"/>
      <c r="BH52" s="48">
        <v>6</v>
      </c>
      <c r="BI52" s="49"/>
      <c r="BJ52" s="49"/>
      <c r="BK52" s="49"/>
      <c r="BL52" s="49"/>
      <c r="BM52" s="49"/>
      <c r="BN52" s="49"/>
      <c r="BO52" s="49"/>
      <c r="BP52" s="50"/>
      <c r="BQ52" s="48" t="s">
        <v>35</v>
      </c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50"/>
      <c r="CE52" s="48">
        <v>7</v>
      </c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50"/>
      <c r="DG52" s="65">
        <v>8</v>
      </c>
      <c r="DH52" s="66"/>
      <c r="DI52" s="66"/>
      <c r="DJ52" s="66"/>
      <c r="DK52" s="66"/>
      <c r="DL52" s="66"/>
      <c r="DM52" s="66"/>
      <c r="DN52" s="66"/>
      <c r="DO52" s="66"/>
      <c r="DP52" s="66"/>
      <c r="DQ52" s="67"/>
      <c r="DR52" s="48">
        <v>9</v>
      </c>
      <c r="DS52" s="49"/>
      <c r="DT52" s="49"/>
      <c r="DU52" s="49"/>
      <c r="DV52" s="49"/>
      <c r="DW52" s="49"/>
      <c r="DX52" s="49"/>
      <c r="DY52" s="50"/>
      <c r="DZ52" s="48">
        <v>10</v>
      </c>
      <c r="EA52" s="49"/>
      <c r="EB52" s="49"/>
      <c r="EC52" s="49"/>
      <c r="ED52" s="49"/>
      <c r="EE52" s="49"/>
      <c r="EF52" s="49"/>
      <c r="EG52" s="49"/>
      <c r="EH52" s="50"/>
      <c r="EI52" s="48">
        <v>11</v>
      </c>
      <c r="EJ52" s="49"/>
      <c r="EK52" s="49"/>
      <c r="EL52" s="49"/>
      <c r="EM52" s="49"/>
      <c r="EN52" s="49"/>
      <c r="EO52" s="49"/>
      <c r="EP52" s="49"/>
      <c r="EQ52" s="49"/>
      <c r="ER52" s="49"/>
      <c r="ES52" s="50"/>
      <c r="ET52" s="65">
        <v>12</v>
      </c>
      <c r="EU52" s="66"/>
      <c r="EV52" s="66"/>
      <c r="EW52" s="66"/>
      <c r="EX52" s="66"/>
      <c r="EY52" s="66"/>
      <c r="EZ52" s="66"/>
      <c r="FA52" s="66"/>
      <c r="FB52" s="66"/>
      <c r="FC52" s="66"/>
      <c r="FD52" s="67"/>
    </row>
    <row r="53" spans="1:160" s="20" customFormat="1" ht="12.75" customHeight="1">
      <c r="A53" s="123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42"/>
      <c r="U53" s="100"/>
      <c r="V53" s="98"/>
      <c r="W53" s="98"/>
      <c r="X53" s="98"/>
      <c r="Y53" s="98"/>
      <c r="Z53" s="98"/>
      <c r="AA53" s="98"/>
      <c r="AB53" s="98"/>
      <c r="AC53" s="98"/>
      <c r="AD53" s="97"/>
      <c r="AE53" s="98"/>
      <c r="AF53" s="98"/>
      <c r="AG53" s="98"/>
      <c r="AH53" s="98"/>
      <c r="AI53" s="98"/>
      <c r="AJ53" s="98"/>
      <c r="AK53" s="98"/>
      <c r="AL53" s="99"/>
      <c r="AM53" s="97"/>
      <c r="AN53" s="98"/>
      <c r="AO53" s="98"/>
      <c r="AP53" s="98"/>
      <c r="AQ53" s="98"/>
      <c r="AR53" s="98"/>
      <c r="AS53" s="98"/>
      <c r="AT53" s="98"/>
      <c r="AU53" s="99"/>
      <c r="AV53" s="97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9"/>
      <c r="BH53" s="97"/>
      <c r="BI53" s="98"/>
      <c r="BJ53" s="98"/>
      <c r="BK53" s="98"/>
      <c r="BL53" s="98"/>
      <c r="BM53" s="98"/>
      <c r="BN53" s="98"/>
      <c r="BO53" s="98"/>
      <c r="BP53" s="99"/>
      <c r="BQ53" s="97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9"/>
      <c r="CE53" s="97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9"/>
      <c r="DG53" s="136"/>
      <c r="DH53" s="137"/>
      <c r="DI53" s="137"/>
      <c r="DJ53" s="137"/>
      <c r="DK53" s="137"/>
      <c r="DL53" s="137"/>
      <c r="DM53" s="137"/>
      <c r="DN53" s="137"/>
      <c r="DO53" s="137"/>
      <c r="DP53" s="137"/>
      <c r="DQ53" s="138"/>
      <c r="DR53" s="136"/>
      <c r="DS53" s="137"/>
      <c r="DT53" s="137"/>
      <c r="DU53" s="137"/>
      <c r="DV53" s="137"/>
      <c r="DW53" s="137"/>
      <c r="DX53" s="137"/>
      <c r="DY53" s="138"/>
      <c r="DZ53" s="97"/>
      <c r="EA53" s="98"/>
      <c r="EB53" s="98"/>
      <c r="EC53" s="98"/>
      <c r="ED53" s="98"/>
      <c r="EE53" s="98"/>
      <c r="EF53" s="98"/>
      <c r="EG53" s="98"/>
      <c r="EH53" s="99"/>
      <c r="EI53" s="111"/>
      <c r="EJ53" s="109"/>
      <c r="EK53" s="109"/>
      <c r="EL53" s="109"/>
      <c r="EM53" s="109"/>
      <c r="EN53" s="109"/>
      <c r="EO53" s="109"/>
      <c r="EP53" s="109"/>
      <c r="EQ53" s="109"/>
      <c r="ER53" s="109"/>
      <c r="ES53" s="110"/>
      <c r="ET53" s="136"/>
      <c r="EU53" s="137"/>
      <c r="EV53" s="137"/>
      <c r="EW53" s="137"/>
      <c r="EX53" s="137"/>
      <c r="EY53" s="137"/>
      <c r="EZ53" s="137"/>
      <c r="FA53" s="137"/>
      <c r="FB53" s="137"/>
      <c r="FC53" s="137"/>
      <c r="FD53" s="138"/>
    </row>
    <row r="54" spans="1:160" s="20" customFormat="1" ht="12.75" customHeight="1" thickBot="1">
      <c r="A54" s="139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1"/>
      <c r="U54" s="107"/>
      <c r="V54" s="105"/>
      <c r="W54" s="105"/>
      <c r="X54" s="105"/>
      <c r="Y54" s="105"/>
      <c r="Z54" s="105"/>
      <c r="AA54" s="105"/>
      <c r="AB54" s="105"/>
      <c r="AC54" s="105"/>
      <c r="AD54" s="104"/>
      <c r="AE54" s="105"/>
      <c r="AF54" s="105"/>
      <c r="AG54" s="105"/>
      <c r="AH54" s="105"/>
      <c r="AI54" s="105"/>
      <c r="AJ54" s="105"/>
      <c r="AK54" s="105"/>
      <c r="AL54" s="106"/>
      <c r="AM54" s="104"/>
      <c r="AN54" s="105"/>
      <c r="AO54" s="105"/>
      <c r="AP54" s="105"/>
      <c r="AQ54" s="105"/>
      <c r="AR54" s="105"/>
      <c r="AS54" s="105"/>
      <c r="AT54" s="105"/>
      <c r="AU54" s="106"/>
      <c r="AV54" s="104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6"/>
      <c r="BH54" s="104"/>
      <c r="BI54" s="105"/>
      <c r="BJ54" s="105"/>
      <c r="BK54" s="105"/>
      <c r="BL54" s="105"/>
      <c r="BM54" s="105"/>
      <c r="BN54" s="105"/>
      <c r="BO54" s="105"/>
      <c r="BP54" s="106"/>
      <c r="BQ54" s="104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6"/>
      <c r="CE54" s="104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6"/>
      <c r="DG54" s="94"/>
      <c r="DH54" s="95"/>
      <c r="DI54" s="95"/>
      <c r="DJ54" s="95"/>
      <c r="DK54" s="95"/>
      <c r="DL54" s="95"/>
      <c r="DM54" s="95"/>
      <c r="DN54" s="95"/>
      <c r="DO54" s="95"/>
      <c r="DP54" s="95"/>
      <c r="DQ54" s="96"/>
      <c r="DR54" s="94"/>
      <c r="DS54" s="95"/>
      <c r="DT54" s="95"/>
      <c r="DU54" s="95"/>
      <c r="DV54" s="95"/>
      <c r="DW54" s="95"/>
      <c r="DX54" s="95"/>
      <c r="DY54" s="96"/>
      <c r="DZ54" s="39"/>
      <c r="EA54" s="40"/>
      <c r="EB54" s="40"/>
      <c r="EC54" s="40"/>
      <c r="ED54" s="40"/>
      <c r="EE54" s="40"/>
      <c r="EF54" s="40"/>
      <c r="EG54" s="40"/>
      <c r="EH54" s="41"/>
      <c r="EI54" s="39"/>
      <c r="EJ54" s="40"/>
      <c r="EK54" s="40"/>
      <c r="EL54" s="40"/>
      <c r="EM54" s="40"/>
      <c r="EN54" s="40"/>
      <c r="EO54" s="40"/>
      <c r="EP54" s="40"/>
      <c r="EQ54" s="40"/>
      <c r="ER54" s="40"/>
      <c r="ES54" s="41"/>
      <c r="ET54" s="94"/>
      <c r="EU54" s="95"/>
      <c r="EV54" s="95"/>
      <c r="EW54" s="95"/>
      <c r="EX54" s="95"/>
      <c r="EY54" s="95"/>
      <c r="EZ54" s="95"/>
      <c r="FA54" s="95"/>
      <c r="FB54" s="95"/>
      <c r="FC54" s="95"/>
      <c r="FD54" s="96"/>
    </row>
    <row r="55" spans="1:160" s="20" customFormat="1" ht="13.9" customHeight="1" thickBot="1">
      <c r="CQ55" s="147" t="s">
        <v>123</v>
      </c>
      <c r="CR55" s="147"/>
      <c r="CS55" s="147"/>
      <c r="CT55" s="147"/>
      <c r="CU55" s="147"/>
      <c r="CV55" s="147"/>
      <c r="CW55" s="147"/>
      <c r="CX55" s="147"/>
      <c r="CY55" s="147"/>
      <c r="CZ55" s="147"/>
      <c r="DA55" s="147"/>
      <c r="DB55" s="147"/>
      <c r="DC55" s="147"/>
      <c r="DD55" s="147"/>
      <c r="DE55" s="147"/>
      <c r="DF55" s="148"/>
      <c r="DG55" s="145"/>
      <c r="DH55" s="49"/>
      <c r="DI55" s="49"/>
      <c r="DJ55" s="49"/>
      <c r="DK55" s="49"/>
      <c r="DL55" s="49"/>
      <c r="DM55" s="49"/>
      <c r="DN55" s="49"/>
      <c r="DO55" s="49"/>
      <c r="DP55" s="49"/>
      <c r="DQ55" s="50"/>
      <c r="DR55" s="48"/>
      <c r="DS55" s="49"/>
      <c r="DT55" s="49"/>
      <c r="DU55" s="49"/>
      <c r="DV55" s="49"/>
      <c r="DW55" s="49"/>
      <c r="DX55" s="49"/>
      <c r="DY55" s="50"/>
      <c r="DZ55" s="146"/>
      <c r="EA55" s="146"/>
      <c r="EB55" s="146"/>
      <c r="EC55" s="146"/>
      <c r="ED55" s="146"/>
      <c r="EE55" s="146"/>
      <c r="EF55" s="146"/>
      <c r="EG55" s="146"/>
      <c r="EH55" s="146"/>
      <c r="EI55" s="104"/>
      <c r="EJ55" s="105"/>
      <c r="EK55" s="105"/>
      <c r="EL55" s="105"/>
      <c r="EM55" s="105"/>
      <c r="EN55" s="105"/>
      <c r="EO55" s="105"/>
      <c r="EP55" s="105"/>
      <c r="EQ55" s="105"/>
      <c r="ER55" s="105"/>
      <c r="ES55" s="106"/>
      <c r="ET55" s="144"/>
      <c r="EU55" s="144"/>
      <c r="EV55" s="144"/>
      <c r="EW55" s="144"/>
      <c r="EX55" s="144"/>
      <c r="EY55" s="144"/>
      <c r="EZ55" s="144"/>
      <c r="FA55" s="144"/>
      <c r="FB55" s="144"/>
      <c r="FC55" s="144"/>
      <c r="FD55" s="144"/>
    </row>
    <row r="57" spans="1:160" s="7" customFormat="1" ht="13.9" customHeight="1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</row>
    <row r="58" spans="1:160" ht="3" customHeight="1"/>
  </sheetData>
  <mergeCells count="687">
    <mergeCell ref="CE4:DF4"/>
    <mergeCell ref="CY5:DF5"/>
    <mergeCell ref="CY34:DF34"/>
    <mergeCell ref="CY35:DF35"/>
    <mergeCell ref="CY36:DF36"/>
    <mergeCell ref="CY37:DF37"/>
    <mergeCell ref="CY38:DF38"/>
    <mergeCell ref="CY39:DF39"/>
    <mergeCell ref="CY40:DF40"/>
    <mergeCell ref="CY27:DF27"/>
    <mergeCell ref="CY25:DF25"/>
    <mergeCell ref="CY24:DF24"/>
    <mergeCell ref="CY23:DF23"/>
    <mergeCell ref="CY22:DF22"/>
    <mergeCell ref="CY21:DF21"/>
    <mergeCell ref="CO32:CX32"/>
    <mergeCell ref="CY32:DF32"/>
    <mergeCell ref="CY30:DF30"/>
    <mergeCell ref="CY29:DF29"/>
    <mergeCell ref="CY28:DF28"/>
    <mergeCell ref="CO25:CX25"/>
    <mergeCell ref="CO27:CX27"/>
    <mergeCell ref="CO28:CX28"/>
    <mergeCell ref="CE36:CN36"/>
    <mergeCell ref="CE37:CN37"/>
    <mergeCell ref="CE38:CN38"/>
    <mergeCell ref="CE39:CN39"/>
    <mergeCell ref="CY41:DF41"/>
    <mergeCell ref="CY42:DF42"/>
    <mergeCell ref="CY43:DF43"/>
    <mergeCell ref="CY44:DF44"/>
    <mergeCell ref="CO36:CX36"/>
    <mergeCell ref="CO37:CX37"/>
    <mergeCell ref="CO38:CX38"/>
    <mergeCell ref="CO39:CX39"/>
    <mergeCell ref="CE40:CN40"/>
    <mergeCell ref="CE41:CN41"/>
    <mergeCell ref="CE42:CN42"/>
    <mergeCell ref="CE43:CN43"/>
    <mergeCell ref="CE44:CN44"/>
    <mergeCell ref="CO40:CX40"/>
    <mergeCell ref="CO41:CX41"/>
    <mergeCell ref="CO42:CX42"/>
    <mergeCell ref="CO43:CX43"/>
    <mergeCell ref="CO44:CX44"/>
    <mergeCell ref="BH43:BP43"/>
    <mergeCell ref="BH44:BP44"/>
    <mergeCell ref="BQ42:BZ42"/>
    <mergeCell ref="BQ43:BZ43"/>
    <mergeCell ref="BQ44:BZ44"/>
    <mergeCell ref="BH40:BP40"/>
    <mergeCell ref="BH41:BP41"/>
    <mergeCell ref="BH42:BP42"/>
    <mergeCell ref="AV43:BG43"/>
    <mergeCell ref="AV44:BG44"/>
    <mergeCell ref="BQ40:BZ40"/>
    <mergeCell ref="BQ41:BZ41"/>
    <mergeCell ref="AV40:BG40"/>
    <mergeCell ref="AV41:BG41"/>
    <mergeCell ref="AV42:BG42"/>
    <mergeCell ref="EI40:ES40"/>
    <mergeCell ref="EI41:ES41"/>
    <mergeCell ref="EI42:ES42"/>
    <mergeCell ref="EI43:ES43"/>
    <mergeCell ref="EI44:ES44"/>
    <mergeCell ref="ET37:FD37"/>
    <mergeCell ref="ET38:FD38"/>
    <mergeCell ref="DZ41:EH41"/>
    <mergeCell ref="DZ42:EH42"/>
    <mergeCell ref="DZ43:EH43"/>
    <mergeCell ref="DZ44:EH44"/>
    <mergeCell ref="DZ40:EH40"/>
    <mergeCell ref="ET39:FD39"/>
    <mergeCell ref="ET40:FD40"/>
    <mergeCell ref="ET41:FD41"/>
    <mergeCell ref="ET42:FD42"/>
    <mergeCell ref="ET43:FD43"/>
    <mergeCell ref="ET44:FD44"/>
    <mergeCell ref="EI34:ES34"/>
    <mergeCell ref="EI35:ES35"/>
    <mergeCell ref="EI36:ES36"/>
    <mergeCell ref="EI37:ES37"/>
    <mergeCell ref="EI38:ES38"/>
    <mergeCell ref="EI39:ES39"/>
    <mergeCell ref="DZ35:EH35"/>
    <mergeCell ref="DZ36:EH36"/>
    <mergeCell ref="DZ37:EH37"/>
    <mergeCell ref="DZ38:EH38"/>
    <mergeCell ref="DZ39:EH39"/>
    <mergeCell ref="DR41:DX41"/>
    <mergeCell ref="DR42:DX42"/>
    <mergeCell ref="DR43:DX43"/>
    <mergeCell ref="DR44:DX44"/>
    <mergeCell ref="DG40:DQ40"/>
    <mergeCell ref="DG41:DQ41"/>
    <mergeCell ref="DG42:DQ42"/>
    <mergeCell ref="DG43:DQ43"/>
    <mergeCell ref="DG44:DQ44"/>
    <mergeCell ref="AD43:AL43"/>
    <mergeCell ref="AD44:AL44"/>
    <mergeCell ref="AV34:BG34"/>
    <mergeCell ref="AV35:BG35"/>
    <mergeCell ref="DG34:DQ34"/>
    <mergeCell ref="DG35:DQ35"/>
    <mergeCell ref="DG36:DQ36"/>
    <mergeCell ref="DG37:DQ37"/>
    <mergeCell ref="DG38:DQ38"/>
    <mergeCell ref="DG39:DQ39"/>
    <mergeCell ref="AM43:AU43"/>
    <mergeCell ref="AM44:AU44"/>
    <mergeCell ref="AD36:AL36"/>
    <mergeCell ref="AD37:AL37"/>
    <mergeCell ref="AD38:AL38"/>
    <mergeCell ref="AD39:AL39"/>
    <mergeCell ref="AD40:AL40"/>
    <mergeCell ref="AM40:AU40"/>
    <mergeCell ref="AM41:AU41"/>
    <mergeCell ref="BH34:BO34"/>
    <mergeCell ref="BQ34:BZ34"/>
    <mergeCell ref="CE34:CN34"/>
    <mergeCell ref="CO34:CX34"/>
    <mergeCell ref="BH35:BO35"/>
    <mergeCell ref="U37:AC37"/>
    <mergeCell ref="U38:AC38"/>
    <mergeCell ref="U39:AC39"/>
    <mergeCell ref="U40:AC40"/>
    <mergeCell ref="DR34:DX34"/>
    <mergeCell ref="DR35:DX35"/>
    <mergeCell ref="DR36:DX36"/>
    <mergeCell ref="DR37:DX37"/>
    <mergeCell ref="DR38:DX38"/>
    <mergeCell ref="DR39:DX39"/>
    <mergeCell ref="DR40:DX40"/>
    <mergeCell ref="BQ35:BZ35"/>
    <mergeCell ref="BQ36:BZ36"/>
    <mergeCell ref="BQ37:BZ37"/>
    <mergeCell ref="BQ38:BZ38"/>
    <mergeCell ref="BQ39:BZ39"/>
    <mergeCell ref="BH36:BO36"/>
    <mergeCell ref="BH37:BO37"/>
    <mergeCell ref="BH38:BO38"/>
    <mergeCell ref="BH39:BO39"/>
    <mergeCell ref="AV37:BG37"/>
    <mergeCell ref="AV38:BG38"/>
    <mergeCell ref="AV39:BG39"/>
    <mergeCell ref="CE35:CN35"/>
    <mergeCell ref="A43:T43"/>
    <mergeCell ref="A44:T44"/>
    <mergeCell ref="AD34:AL34"/>
    <mergeCell ref="AM34:AU34"/>
    <mergeCell ref="AD35:AL35"/>
    <mergeCell ref="AM35:AU35"/>
    <mergeCell ref="U41:AC41"/>
    <mergeCell ref="U42:AC42"/>
    <mergeCell ref="U43:AC43"/>
    <mergeCell ref="U44:AC44"/>
    <mergeCell ref="A37:T37"/>
    <mergeCell ref="A38:T38"/>
    <mergeCell ref="A39:T39"/>
    <mergeCell ref="A40:T40"/>
    <mergeCell ref="A41:T41"/>
    <mergeCell ref="A42:T42"/>
    <mergeCell ref="AM42:AU42"/>
    <mergeCell ref="AD41:AL41"/>
    <mergeCell ref="AD42:AL42"/>
    <mergeCell ref="AM37:AU37"/>
    <mergeCell ref="AM38:AU38"/>
    <mergeCell ref="AM39:AU39"/>
    <mergeCell ref="U34:AC34"/>
    <mergeCell ref="U35:AC35"/>
    <mergeCell ref="ET33:FD33"/>
    <mergeCell ref="A34:T34"/>
    <mergeCell ref="A35:T35"/>
    <mergeCell ref="A36:T36"/>
    <mergeCell ref="AV36:BG36"/>
    <mergeCell ref="AM36:AU36"/>
    <mergeCell ref="DZ34:EH34"/>
    <mergeCell ref="BQ33:CD33"/>
    <mergeCell ref="CE33:CN33"/>
    <mergeCell ref="CO33:CX33"/>
    <mergeCell ref="CY33:DF33"/>
    <mergeCell ref="DG33:DQ33"/>
    <mergeCell ref="DR33:DY33"/>
    <mergeCell ref="A33:T33"/>
    <mergeCell ref="U33:AC33"/>
    <mergeCell ref="AD33:AL33"/>
    <mergeCell ref="AM33:AU33"/>
    <mergeCell ref="AV33:BG33"/>
    <mergeCell ref="BH33:BP33"/>
    <mergeCell ref="U36:AC36"/>
    <mergeCell ref="ET34:FD34"/>
    <mergeCell ref="ET35:FD35"/>
    <mergeCell ref="ET36:FD36"/>
    <mergeCell ref="CO35:CX35"/>
    <mergeCell ref="A45:T45"/>
    <mergeCell ref="AD45:AL45"/>
    <mergeCell ref="AM45:AU45"/>
    <mergeCell ref="AV45:BG45"/>
    <mergeCell ref="ET32:FD32"/>
    <mergeCell ref="DZ32:EH32"/>
    <mergeCell ref="EI32:ES32"/>
    <mergeCell ref="CE32:CN32"/>
    <mergeCell ref="BQ32:BZ32"/>
    <mergeCell ref="AV32:BG32"/>
    <mergeCell ref="BH32:BP32"/>
    <mergeCell ref="DZ45:EH45"/>
    <mergeCell ref="EI45:ES45"/>
    <mergeCell ref="ET45:FD45"/>
    <mergeCell ref="U45:AC45"/>
    <mergeCell ref="BH45:BP45"/>
    <mergeCell ref="BQ45:CD45"/>
    <mergeCell ref="DR45:DY45"/>
    <mergeCell ref="CE45:CN45"/>
    <mergeCell ref="CO45:CX45"/>
    <mergeCell ref="CY45:DF45"/>
    <mergeCell ref="DG45:DQ45"/>
    <mergeCell ref="DZ33:EH33"/>
    <mergeCell ref="EI33:ES33"/>
    <mergeCell ref="ET31:FD31"/>
    <mergeCell ref="CO31:CX31"/>
    <mergeCell ref="CY31:DF31"/>
    <mergeCell ref="DG31:DQ31"/>
    <mergeCell ref="DR31:DY31"/>
    <mergeCell ref="DZ31:EH31"/>
    <mergeCell ref="EI31:ES31"/>
    <mergeCell ref="ET25:FD25"/>
    <mergeCell ref="ET27:FD27"/>
    <mergeCell ref="ET28:FD28"/>
    <mergeCell ref="ET29:FD29"/>
    <mergeCell ref="ET30:FD30"/>
    <mergeCell ref="EI27:ES27"/>
    <mergeCell ref="EI25:ES25"/>
    <mergeCell ref="EI30:ES30"/>
    <mergeCell ref="EI29:ES29"/>
    <mergeCell ref="EI28:ES28"/>
    <mergeCell ref="DZ25:EH25"/>
    <mergeCell ref="DZ27:EH27"/>
    <mergeCell ref="DZ28:EH28"/>
    <mergeCell ref="DZ29:EH29"/>
    <mergeCell ref="DZ30:EH30"/>
    <mergeCell ref="DG29:DQ29"/>
    <mergeCell ref="DG30:DQ30"/>
    <mergeCell ref="ET19:FD19"/>
    <mergeCell ref="ET20:FD20"/>
    <mergeCell ref="ET21:FD21"/>
    <mergeCell ref="ET22:FD22"/>
    <mergeCell ref="ET23:FD23"/>
    <mergeCell ref="ET24:FD24"/>
    <mergeCell ref="ET13:FD13"/>
    <mergeCell ref="ET14:FD14"/>
    <mergeCell ref="ET15:FD15"/>
    <mergeCell ref="ET16:FD16"/>
    <mergeCell ref="ET17:FD17"/>
    <mergeCell ref="ET18:FD18"/>
    <mergeCell ref="EI8:ES8"/>
    <mergeCell ref="ET8:FD8"/>
    <mergeCell ref="ET9:FD9"/>
    <mergeCell ref="ET10:FD10"/>
    <mergeCell ref="ET11:FD11"/>
    <mergeCell ref="ET12:FD12"/>
    <mergeCell ref="EI14:ES14"/>
    <mergeCell ref="EI13:ES13"/>
    <mergeCell ref="EI12:ES12"/>
    <mergeCell ref="EI11:ES11"/>
    <mergeCell ref="EI10:ES10"/>
    <mergeCell ref="EI9:ES9"/>
    <mergeCell ref="EI20:ES20"/>
    <mergeCell ref="EI19:ES19"/>
    <mergeCell ref="EI18:ES18"/>
    <mergeCell ref="EI17:ES17"/>
    <mergeCell ref="EI16:ES16"/>
    <mergeCell ref="EI15:ES15"/>
    <mergeCell ref="EI24:ES24"/>
    <mergeCell ref="EI23:ES23"/>
    <mergeCell ref="EI22:ES22"/>
    <mergeCell ref="EI21:ES21"/>
    <mergeCell ref="DZ19:EH19"/>
    <mergeCell ref="DZ20:EH20"/>
    <mergeCell ref="DZ21:EH21"/>
    <mergeCell ref="DZ22:EH22"/>
    <mergeCell ref="DZ23:EH23"/>
    <mergeCell ref="DZ24:EH24"/>
    <mergeCell ref="DZ13:EH13"/>
    <mergeCell ref="DZ14:EH14"/>
    <mergeCell ref="DZ15:EH15"/>
    <mergeCell ref="DZ16:EH16"/>
    <mergeCell ref="DZ17:EH17"/>
    <mergeCell ref="DZ18:EH18"/>
    <mergeCell ref="DR8:DY8"/>
    <mergeCell ref="DZ8:EH8"/>
    <mergeCell ref="DZ9:EH9"/>
    <mergeCell ref="DZ10:EH10"/>
    <mergeCell ref="DZ11:EH11"/>
    <mergeCell ref="DZ12:EH12"/>
    <mergeCell ref="DR14:DY14"/>
    <mergeCell ref="DR13:DY13"/>
    <mergeCell ref="DR12:DY12"/>
    <mergeCell ref="DR11:DY11"/>
    <mergeCell ref="DR10:DY10"/>
    <mergeCell ref="DR9:DY9"/>
    <mergeCell ref="DR20:DY20"/>
    <mergeCell ref="DR19:DY19"/>
    <mergeCell ref="DR18:DY18"/>
    <mergeCell ref="DR17:DY17"/>
    <mergeCell ref="DR16:DY16"/>
    <mergeCell ref="DR15:DY15"/>
    <mergeCell ref="DR27:DY27"/>
    <mergeCell ref="DR25:DY25"/>
    <mergeCell ref="DR24:DY24"/>
    <mergeCell ref="DR23:DY23"/>
    <mergeCell ref="DR22:DY22"/>
    <mergeCell ref="DR21:DY21"/>
    <mergeCell ref="DG32:DQ32"/>
    <mergeCell ref="DR29:DY29"/>
    <mergeCell ref="DR28:DY28"/>
    <mergeCell ref="DR30:DY30"/>
    <mergeCell ref="DG22:DQ22"/>
    <mergeCell ref="DG23:DQ23"/>
    <mergeCell ref="DG24:DQ24"/>
    <mergeCell ref="DG25:DQ25"/>
    <mergeCell ref="DG27:DQ27"/>
    <mergeCell ref="DG28:DQ28"/>
    <mergeCell ref="DG26:DQ26"/>
    <mergeCell ref="DR26:DY26"/>
    <mergeCell ref="DG16:DQ16"/>
    <mergeCell ref="DG17:DQ17"/>
    <mergeCell ref="DG18:DQ18"/>
    <mergeCell ref="DG19:DQ19"/>
    <mergeCell ref="DG20:DQ20"/>
    <mergeCell ref="DG21:DQ21"/>
    <mergeCell ref="CY8:DF8"/>
    <mergeCell ref="DG8:DQ8"/>
    <mergeCell ref="DG9:DQ9"/>
    <mergeCell ref="DG10:DQ10"/>
    <mergeCell ref="DG14:DQ14"/>
    <mergeCell ref="DG15:DQ15"/>
    <mergeCell ref="CY14:DF14"/>
    <mergeCell ref="CY13:DF13"/>
    <mergeCell ref="CY12:DF12"/>
    <mergeCell ref="CY11:DF11"/>
    <mergeCell ref="CY10:DF10"/>
    <mergeCell ref="CY9:DF9"/>
    <mergeCell ref="CY20:DF20"/>
    <mergeCell ref="CY19:DF19"/>
    <mergeCell ref="CY18:DF18"/>
    <mergeCell ref="CY17:DF17"/>
    <mergeCell ref="CY16:DF16"/>
    <mergeCell ref="CY15:DF15"/>
    <mergeCell ref="CO29:CX29"/>
    <mergeCell ref="CO30:CX30"/>
    <mergeCell ref="CE30:CN30"/>
    <mergeCell ref="BQ28:BZ28"/>
    <mergeCell ref="BQ27:BZ27"/>
    <mergeCell ref="BQ25:BZ25"/>
    <mergeCell ref="BQ24:BZ24"/>
    <mergeCell ref="CE23:CN23"/>
    <mergeCell ref="CE24:CN24"/>
    <mergeCell ref="BQ30:BZ30"/>
    <mergeCell ref="BQ29:BZ29"/>
    <mergeCell ref="CE11:CN11"/>
    <mergeCell ref="CE12:CN12"/>
    <mergeCell ref="CE13:CN13"/>
    <mergeCell ref="BQ13:BZ13"/>
    <mergeCell ref="BQ23:BZ23"/>
    <mergeCell ref="BQ22:BZ22"/>
    <mergeCell ref="BQ21:BZ21"/>
    <mergeCell ref="BQ20:BZ20"/>
    <mergeCell ref="BQ19:BZ19"/>
    <mergeCell ref="BQ31:BZ31"/>
    <mergeCell ref="CE31:CN31"/>
    <mergeCell ref="CE25:CN25"/>
    <mergeCell ref="CE27:CN27"/>
    <mergeCell ref="CE28:CN28"/>
    <mergeCell ref="CE14:CN14"/>
    <mergeCell ref="CE15:CN15"/>
    <mergeCell ref="CE16:CN16"/>
    <mergeCell ref="CE17:CN17"/>
    <mergeCell ref="CE18:CN18"/>
    <mergeCell ref="CE19:CN19"/>
    <mergeCell ref="CE20:CN20"/>
    <mergeCell ref="CE21:CN21"/>
    <mergeCell ref="CE22:CN22"/>
    <mergeCell ref="BQ14:BZ14"/>
    <mergeCell ref="BQ15:BZ15"/>
    <mergeCell ref="BQ16:BZ16"/>
    <mergeCell ref="BQ17:BZ17"/>
    <mergeCell ref="BQ18:BZ18"/>
    <mergeCell ref="CE29:CN29"/>
    <mergeCell ref="AV23:BG23"/>
    <mergeCell ref="BH12:BP12"/>
    <mergeCell ref="BH11:BP11"/>
    <mergeCell ref="BH10:BP10"/>
    <mergeCell ref="BH9:BP9"/>
    <mergeCell ref="BH8:BP8"/>
    <mergeCell ref="BQ8:BZ8"/>
    <mergeCell ref="BQ9:BZ9"/>
    <mergeCell ref="BQ10:BZ10"/>
    <mergeCell ref="BQ11:BZ11"/>
    <mergeCell ref="BQ12:BZ12"/>
    <mergeCell ref="AV22:BG22"/>
    <mergeCell ref="BH13:BP13"/>
    <mergeCell ref="AV18:BG18"/>
    <mergeCell ref="AV19:BG19"/>
    <mergeCell ref="AV20:BG20"/>
    <mergeCell ref="AV21:BG21"/>
    <mergeCell ref="AV31:BG31"/>
    <mergeCell ref="BH31:BP31"/>
    <mergeCell ref="BH29:BP29"/>
    <mergeCell ref="BH28:BP28"/>
    <mergeCell ref="BH27:BP27"/>
    <mergeCell ref="BH25:BP25"/>
    <mergeCell ref="AV25:BG25"/>
    <mergeCell ref="AV27:BG27"/>
    <mergeCell ref="AV28:BG28"/>
    <mergeCell ref="AV29:BG29"/>
    <mergeCell ref="AV30:BG30"/>
    <mergeCell ref="BH30:BP30"/>
    <mergeCell ref="AD32:AL32"/>
    <mergeCell ref="AM32:AU32"/>
    <mergeCell ref="AM30:AU30"/>
    <mergeCell ref="AD31:AL31"/>
    <mergeCell ref="AM31:AU31"/>
    <mergeCell ref="AM29:AU29"/>
    <mergeCell ref="AM8:AU8"/>
    <mergeCell ref="AM16:AU16"/>
    <mergeCell ref="AM15:AU15"/>
    <mergeCell ref="AM14:AU14"/>
    <mergeCell ref="AM13:AU13"/>
    <mergeCell ref="AM12:AU12"/>
    <mergeCell ref="AM11:AU11"/>
    <mergeCell ref="AM10:AU10"/>
    <mergeCell ref="AM9:AU9"/>
    <mergeCell ref="AM28:AU28"/>
    <mergeCell ref="AM27:AU27"/>
    <mergeCell ref="AM25:AU25"/>
    <mergeCell ref="AM24:AU24"/>
    <mergeCell ref="AM23:AU23"/>
    <mergeCell ref="AD25:AL25"/>
    <mergeCell ref="AM21:AU21"/>
    <mergeCell ref="U25:AB25"/>
    <mergeCell ref="U13:AB13"/>
    <mergeCell ref="U14:AB14"/>
    <mergeCell ref="U15:AB15"/>
    <mergeCell ref="U16:AB16"/>
    <mergeCell ref="U17:AB17"/>
    <mergeCell ref="U18:AB18"/>
    <mergeCell ref="U19:AB19"/>
    <mergeCell ref="U24:AB24"/>
    <mergeCell ref="U8:AB8"/>
    <mergeCell ref="U9:AB9"/>
    <mergeCell ref="U10:AB10"/>
    <mergeCell ref="U11:AB11"/>
    <mergeCell ref="U12:AB12"/>
    <mergeCell ref="AD22:AL22"/>
    <mergeCell ref="AD23:AL23"/>
    <mergeCell ref="AD24:AL24"/>
    <mergeCell ref="U20:AB20"/>
    <mergeCell ref="U21:AB21"/>
    <mergeCell ref="U22:AB22"/>
    <mergeCell ref="AD15:AL15"/>
    <mergeCell ref="AD16:AL16"/>
    <mergeCell ref="AD21:AL21"/>
    <mergeCell ref="AD19:AL19"/>
    <mergeCell ref="AD20:AL20"/>
    <mergeCell ref="AD8:AL8"/>
    <mergeCell ref="AD9:AL9"/>
    <mergeCell ref="AD10:AL10"/>
    <mergeCell ref="AD11:AL11"/>
    <mergeCell ref="AD12:AL12"/>
    <mergeCell ref="AD13:AL13"/>
    <mergeCell ref="AD14:AL14"/>
    <mergeCell ref="A15:T15"/>
    <mergeCell ref="A16:T16"/>
    <mergeCell ref="A17:T17"/>
    <mergeCell ref="A18:T18"/>
    <mergeCell ref="A19:T19"/>
    <mergeCell ref="U23:AB23"/>
    <mergeCell ref="ET53:FD53"/>
    <mergeCell ref="DG53:DQ53"/>
    <mergeCell ref="A30:T30"/>
    <mergeCell ref="A20:T20"/>
    <mergeCell ref="A21:T21"/>
    <mergeCell ref="A22:T22"/>
    <mergeCell ref="A23:T23"/>
    <mergeCell ref="A32:T32"/>
    <mergeCell ref="A31:T31"/>
    <mergeCell ref="U31:AB31"/>
    <mergeCell ref="A27:T27"/>
    <mergeCell ref="A28:T28"/>
    <mergeCell ref="A29:T29"/>
    <mergeCell ref="AD27:AL27"/>
    <mergeCell ref="AD28:AL28"/>
    <mergeCell ref="U30:AB30"/>
    <mergeCell ref="U32:AB32"/>
    <mergeCell ref="U27:AB27"/>
    <mergeCell ref="U28:AB28"/>
    <mergeCell ref="U29:AB29"/>
    <mergeCell ref="AD29:AL29"/>
    <mergeCell ref="AD30:AL30"/>
    <mergeCell ref="A24:T24"/>
    <mergeCell ref="A25:T25"/>
    <mergeCell ref="DG52:DQ52"/>
    <mergeCell ref="DR52:DY52"/>
    <mergeCell ref="A9:T9"/>
    <mergeCell ref="A10:T10"/>
    <mergeCell ref="A11:T11"/>
    <mergeCell ref="A12:T12"/>
    <mergeCell ref="A13:T13"/>
    <mergeCell ref="A14:T14"/>
    <mergeCell ref="AV24:BG24"/>
    <mergeCell ref="AV11:BG11"/>
    <mergeCell ref="AV12:BG12"/>
    <mergeCell ref="AV13:BG13"/>
    <mergeCell ref="AV14:BG14"/>
    <mergeCell ref="AV15:BG15"/>
    <mergeCell ref="AV16:BG16"/>
    <mergeCell ref="BH18:BP18"/>
    <mergeCell ref="BH17:BP17"/>
    <mergeCell ref="AV17:BG17"/>
    <mergeCell ref="A57:FD57"/>
    <mergeCell ref="ET55:FD55"/>
    <mergeCell ref="DG55:DQ55"/>
    <mergeCell ref="DR55:DY55"/>
    <mergeCell ref="DZ55:EH55"/>
    <mergeCell ref="EI55:ES55"/>
    <mergeCell ref="ET54:FD54"/>
    <mergeCell ref="AM54:AU54"/>
    <mergeCell ref="AV54:BG54"/>
    <mergeCell ref="BH54:BP54"/>
    <mergeCell ref="DG54:DQ54"/>
    <mergeCell ref="DR54:DY54"/>
    <mergeCell ref="CE54:DF54"/>
    <mergeCell ref="BQ54:CD54"/>
    <mergeCell ref="EI54:ES54"/>
    <mergeCell ref="DZ54:EH54"/>
    <mergeCell ref="CQ55:DF55"/>
    <mergeCell ref="CE53:DF53"/>
    <mergeCell ref="A54:T54"/>
    <mergeCell ref="U54:AC54"/>
    <mergeCell ref="AD54:AL54"/>
    <mergeCell ref="A52:T52"/>
    <mergeCell ref="U52:AC52"/>
    <mergeCell ref="AD52:AL52"/>
    <mergeCell ref="U53:AC53"/>
    <mergeCell ref="AD53:AL53"/>
    <mergeCell ref="A53:T53"/>
    <mergeCell ref="ET51:FD51"/>
    <mergeCell ref="BQ52:CD52"/>
    <mergeCell ref="DZ52:EH52"/>
    <mergeCell ref="ET52:FD52"/>
    <mergeCell ref="EI51:ES51"/>
    <mergeCell ref="DR51:DY51"/>
    <mergeCell ref="DZ51:EH51"/>
    <mergeCell ref="AM53:AU53"/>
    <mergeCell ref="AV53:BG53"/>
    <mergeCell ref="EI52:ES52"/>
    <mergeCell ref="AM51:AU51"/>
    <mergeCell ref="AV51:BG51"/>
    <mergeCell ref="BH51:BP51"/>
    <mergeCell ref="BQ50:CD51"/>
    <mergeCell ref="BH52:BP52"/>
    <mergeCell ref="CE50:DF51"/>
    <mergeCell ref="CE52:DF52"/>
    <mergeCell ref="AM52:AU52"/>
    <mergeCell ref="AV52:BG52"/>
    <mergeCell ref="BQ53:CD53"/>
    <mergeCell ref="BH53:BP53"/>
    <mergeCell ref="DR53:DY53"/>
    <mergeCell ref="EI53:ES53"/>
    <mergeCell ref="DZ53:EH53"/>
    <mergeCell ref="A2:FD2"/>
    <mergeCell ref="A50:T51"/>
    <mergeCell ref="U50:AC51"/>
    <mergeCell ref="AD50:BP50"/>
    <mergeCell ref="DG50:FD50"/>
    <mergeCell ref="CS46:DF46"/>
    <mergeCell ref="DG46:DQ46"/>
    <mergeCell ref="AD51:AL51"/>
    <mergeCell ref="ET46:FD46"/>
    <mergeCell ref="DG51:DQ51"/>
    <mergeCell ref="ET6:FD6"/>
    <mergeCell ref="ET7:FD7"/>
    <mergeCell ref="DG6:DQ6"/>
    <mergeCell ref="DR6:DY6"/>
    <mergeCell ref="DZ6:EH6"/>
    <mergeCell ref="EI6:ES6"/>
    <mergeCell ref="EI7:ES7"/>
    <mergeCell ref="DG4:FD4"/>
    <mergeCell ref="DG5:DQ5"/>
    <mergeCell ref="DR5:DY5"/>
    <mergeCell ref="AD6:AL6"/>
    <mergeCell ref="AV6:BG6"/>
    <mergeCell ref="DR46:DY46"/>
    <mergeCell ref="DZ46:EH46"/>
    <mergeCell ref="EI5:ES5"/>
    <mergeCell ref="EI46:ES46"/>
    <mergeCell ref="DR32:DY32"/>
    <mergeCell ref="ET5:FD5"/>
    <mergeCell ref="DG7:DQ7"/>
    <mergeCell ref="CY7:DF7"/>
    <mergeCell ref="DR7:DY7"/>
    <mergeCell ref="CO15:CX15"/>
    <mergeCell ref="CO7:CX7"/>
    <mergeCell ref="DG13:DQ13"/>
    <mergeCell ref="DG11:DQ11"/>
    <mergeCell ref="DG12:DQ12"/>
    <mergeCell ref="DZ7:EH7"/>
    <mergeCell ref="CO8:CX8"/>
    <mergeCell ref="CO9:CX9"/>
    <mergeCell ref="CO10:CX10"/>
    <mergeCell ref="CO11:CX11"/>
    <mergeCell ref="CO12:CX12"/>
    <mergeCell ref="CO13:CX13"/>
    <mergeCell ref="CO14:CX14"/>
    <mergeCell ref="CO21:CX21"/>
    <mergeCell ref="CO22:CX22"/>
    <mergeCell ref="CO23:CX23"/>
    <mergeCell ref="CO24:CX24"/>
    <mergeCell ref="DZ5:EH5"/>
    <mergeCell ref="AM20:AU20"/>
    <mergeCell ref="AM19:AU19"/>
    <mergeCell ref="AM18:AU18"/>
    <mergeCell ref="AM17:AU17"/>
    <mergeCell ref="AM7:AU7"/>
    <mergeCell ref="CY6:DF6"/>
    <mergeCell ref="AV8:BG8"/>
    <mergeCell ref="AV9:BG9"/>
    <mergeCell ref="AV10:BG10"/>
    <mergeCell ref="CO16:CX16"/>
    <mergeCell ref="CO17:CX17"/>
    <mergeCell ref="CO18:CX18"/>
    <mergeCell ref="CO19:CX19"/>
    <mergeCell ref="CO20:CX20"/>
    <mergeCell ref="AV7:BG7"/>
    <mergeCell ref="BQ4:CD5"/>
    <mergeCell ref="AM6:AU6"/>
    <mergeCell ref="BQ6:CD6"/>
    <mergeCell ref="CE5:CN5"/>
    <mergeCell ref="CO5:CX5"/>
    <mergeCell ref="CE8:CN8"/>
    <mergeCell ref="CE9:CN9"/>
    <mergeCell ref="CE10:CN10"/>
    <mergeCell ref="BH24:BP24"/>
    <mergeCell ref="BH23:BP23"/>
    <mergeCell ref="BH22:BP22"/>
    <mergeCell ref="BH21:BP21"/>
    <mergeCell ref="BH20:BP20"/>
    <mergeCell ref="BH19:BP19"/>
    <mergeCell ref="BH16:BP16"/>
    <mergeCell ref="BH15:BP15"/>
    <mergeCell ref="BH14:BP14"/>
    <mergeCell ref="CE7:CN7"/>
    <mergeCell ref="A48:FD48"/>
    <mergeCell ref="CE6:CN6"/>
    <mergeCell ref="BH5:BP5"/>
    <mergeCell ref="CO6:CX6"/>
    <mergeCell ref="A4:T5"/>
    <mergeCell ref="A6:T6"/>
    <mergeCell ref="U4:AC5"/>
    <mergeCell ref="A7:T7"/>
    <mergeCell ref="U6:AC6"/>
    <mergeCell ref="U7:AC7"/>
    <mergeCell ref="AD4:BP4"/>
    <mergeCell ref="A8:T8"/>
    <mergeCell ref="BQ7:CD7"/>
    <mergeCell ref="BH6:BP6"/>
    <mergeCell ref="BH7:BP7"/>
    <mergeCell ref="AV5:BG5"/>
    <mergeCell ref="AM5:AU5"/>
    <mergeCell ref="AD5:AL5"/>
    <mergeCell ref="AD7:AL7"/>
    <mergeCell ref="AD17:AL17"/>
    <mergeCell ref="AD18:AL18"/>
    <mergeCell ref="AM22:AU22"/>
    <mergeCell ref="A26:T26"/>
    <mergeCell ref="DZ26:EH26"/>
    <mergeCell ref="EI26:ES26"/>
    <mergeCell ref="ET26:FD26"/>
    <mergeCell ref="U26:AB26"/>
    <mergeCell ref="AD26:AL26"/>
    <mergeCell ref="AM26:AU26"/>
    <mergeCell ref="AV26:BG26"/>
    <mergeCell ref="BH26:BP26"/>
    <mergeCell ref="BQ26:BZ26"/>
    <mergeCell ref="CE26:CN26"/>
    <mergeCell ref="CO26:CX26"/>
    <mergeCell ref="CY26:DF26"/>
  </mergeCells>
  <pageMargins left="0.39370078740157483" right="0.39370078740157483" top="0.78740157480314965" bottom="0.39370078740157483" header="0.19685039370078741" footer="0.19685039370078741"/>
  <pageSetup paperSize="9" scale="88" orientation="landscape" r:id="rId1"/>
  <headerFooter alignWithMargins="0"/>
  <rowBreaks count="2" manualBreakCount="2">
    <brk id="28" max="159" man="1"/>
    <brk id="46" max="15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M32"/>
  <sheetViews>
    <sheetView tabSelected="1" zoomScaleSheetLayoutView="100" workbookViewId="0">
      <selection activeCell="I17" sqref="I17:AA17"/>
    </sheetView>
  </sheetViews>
  <sheetFormatPr defaultColWidth="0.85546875" defaultRowHeight="12"/>
  <cols>
    <col min="1" max="105" width="0.85546875" style="1"/>
    <col min="106" max="106" width="7.7109375" style="1" customWidth="1"/>
    <col min="107" max="114" width="0.85546875" style="1"/>
    <col min="115" max="115" width="8.85546875" style="1" customWidth="1"/>
    <col min="116" max="123" width="0.85546875" style="1"/>
    <col min="124" max="124" width="7.85546875" style="1" customWidth="1"/>
    <col min="125" max="134" width="0.85546875" style="1"/>
    <col min="135" max="135" width="5.5703125" style="1" customWidth="1"/>
    <col min="136" max="136" width="2.28515625" style="1" customWidth="1"/>
    <col min="137" max="141" width="0.85546875" style="1"/>
    <col min="142" max="142" width="2.7109375" style="1" customWidth="1"/>
    <col min="143" max="143" width="3.7109375" style="1" customWidth="1"/>
    <col min="144" max="16384" width="0.85546875" style="1"/>
  </cols>
  <sheetData>
    <row r="1" spans="1:143" ht="3" customHeight="1"/>
    <row r="2" spans="1:143" s="6" customFormat="1" ht="11.25">
      <c r="A2" s="134" t="s">
        <v>41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</row>
    <row r="4" spans="1:143" s="19" customFormat="1" ht="22.5" customHeight="1">
      <c r="A4" s="52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6" t="s">
        <v>28</v>
      </c>
      <c r="V4" s="57"/>
      <c r="W4" s="57"/>
      <c r="X4" s="57"/>
      <c r="Y4" s="57"/>
      <c r="Z4" s="57"/>
      <c r="AA4" s="57"/>
      <c r="AB4" s="57"/>
      <c r="AC4" s="58"/>
      <c r="AD4" s="57" t="s">
        <v>23</v>
      </c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8"/>
      <c r="BQ4" s="56" t="s">
        <v>34</v>
      </c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8"/>
      <c r="CE4" s="56" t="s">
        <v>55</v>
      </c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8"/>
      <c r="CS4" s="94" t="s">
        <v>26</v>
      </c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6"/>
    </row>
    <row r="5" spans="1:143" s="19" customFormat="1" ht="37.5" customHeight="1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9"/>
      <c r="V5" s="60"/>
      <c r="W5" s="60"/>
      <c r="X5" s="60"/>
      <c r="Y5" s="60"/>
      <c r="Z5" s="60"/>
      <c r="AA5" s="60"/>
      <c r="AB5" s="60"/>
      <c r="AC5" s="61"/>
      <c r="AD5" s="53" t="s">
        <v>19</v>
      </c>
      <c r="AE5" s="53"/>
      <c r="AF5" s="53"/>
      <c r="AG5" s="53"/>
      <c r="AH5" s="53"/>
      <c r="AI5" s="53"/>
      <c r="AJ5" s="53"/>
      <c r="AK5" s="53"/>
      <c r="AL5" s="54"/>
      <c r="AM5" s="52" t="s">
        <v>20</v>
      </c>
      <c r="AN5" s="53"/>
      <c r="AO5" s="53"/>
      <c r="AP5" s="53"/>
      <c r="AQ5" s="53"/>
      <c r="AR5" s="53"/>
      <c r="AS5" s="53"/>
      <c r="AT5" s="53"/>
      <c r="AU5" s="54"/>
      <c r="AV5" s="52" t="s">
        <v>32</v>
      </c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4"/>
      <c r="BH5" s="52" t="s">
        <v>24</v>
      </c>
      <c r="BI5" s="53"/>
      <c r="BJ5" s="53"/>
      <c r="BK5" s="53"/>
      <c r="BL5" s="53"/>
      <c r="BM5" s="53"/>
      <c r="BN5" s="53"/>
      <c r="BO5" s="53"/>
      <c r="BP5" s="54"/>
      <c r="BQ5" s="59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1"/>
      <c r="CE5" s="59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1"/>
      <c r="CS5" s="52" t="s">
        <v>53</v>
      </c>
      <c r="CT5" s="53"/>
      <c r="CU5" s="53"/>
      <c r="CV5" s="53"/>
      <c r="CW5" s="53"/>
      <c r="CX5" s="53"/>
      <c r="CY5" s="53"/>
      <c r="CZ5" s="53"/>
      <c r="DA5" s="53"/>
      <c r="DB5" s="53"/>
      <c r="DC5" s="54"/>
      <c r="DD5" s="52" t="s">
        <v>44</v>
      </c>
      <c r="DE5" s="53"/>
      <c r="DF5" s="53"/>
      <c r="DG5" s="53"/>
      <c r="DH5" s="53"/>
      <c r="DI5" s="53"/>
      <c r="DJ5" s="53"/>
      <c r="DK5" s="54"/>
      <c r="DL5" s="52" t="s">
        <v>52</v>
      </c>
      <c r="DM5" s="53"/>
      <c r="DN5" s="53"/>
      <c r="DO5" s="53"/>
      <c r="DP5" s="53"/>
      <c r="DQ5" s="53"/>
      <c r="DR5" s="53"/>
      <c r="DS5" s="53"/>
      <c r="DT5" s="54"/>
      <c r="DU5" s="52" t="s">
        <v>43</v>
      </c>
      <c r="DV5" s="53"/>
      <c r="DW5" s="53"/>
      <c r="DX5" s="53"/>
      <c r="DY5" s="53"/>
      <c r="DZ5" s="53"/>
      <c r="EA5" s="53"/>
      <c r="EB5" s="53"/>
      <c r="EC5" s="53"/>
      <c r="ED5" s="53"/>
      <c r="EE5" s="54"/>
      <c r="EF5" s="52" t="s">
        <v>37</v>
      </c>
      <c r="EG5" s="53"/>
      <c r="EH5" s="53"/>
      <c r="EI5" s="53"/>
      <c r="EJ5" s="53"/>
      <c r="EK5" s="53"/>
      <c r="EL5" s="53"/>
      <c r="EM5" s="54"/>
    </row>
    <row r="6" spans="1:143" s="19" customFormat="1" thickBot="1">
      <c r="A6" s="116">
        <v>1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8"/>
      <c r="U6" s="48">
        <v>2</v>
      </c>
      <c r="V6" s="49"/>
      <c r="W6" s="49"/>
      <c r="X6" s="49"/>
      <c r="Y6" s="49"/>
      <c r="Z6" s="49"/>
      <c r="AA6" s="49"/>
      <c r="AB6" s="49"/>
      <c r="AC6" s="50"/>
      <c r="AD6" s="49">
        <v>3</v>
      </c>
      <c r="AE6" s="49"/>
      <c r="AF6" s="49"/>
      <c r="AG6" s="49"/>
      <c r="AH6" s="49"/>
      <c r="AI6" s="49"/>
      <c r="AJ6" s="49"/>
      <c r="AK6" s="49"/>
      <c r="AL6" s="50"/>
      <c r="AM6" s="48">
        <v>4</v>
      </c>
      <c r="AN6" s="49"/>
      <c r="AO6" s="49"/>
      <c r="AP6" s="49"/>
      <c r="AQ6" s="49"/>
      <c r="AR6" s="49"/>
      <c r="AS6" s="49"/>
      <c r="AT6" s="49"/>
      <c r="AU6" s="50"/>
      <c r="AV6" s="48">
        <v>5</v>
      </c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50"/>
      <c r="BH6" s="48">
        <v>6</v>
      </c>
      <c r="BI6" s="49"/>
      <c r="BJ6" s="49"/>
      <c r="BK6" s="49"/>
      <c r="BL6" s="49"/>
      <c r="BM6" s="49"/>
      <c r="BN6" s="49"/>
      <c r="BO6" s="49"/>
      <c r="BP6" s="50"/>
      <c r="BQ6" s="48" t="s">
        <v>35</v>
      </c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50"/>
      <c r="CE6" s="65">
        <v>7</v>
      </c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7"/>
      <c r="CS6" s="65">
        <v>8</v>
      </c>
      <c r="CT6" s="66"/>
      <c r="CU6" s="66"/>
      <c r="CV6" s="66"/>
      <c r="CW6" s="66"/>
      <c r="CX6" s="66"/>
      <c r="CY6" s="66"/>
      <c r="CZ6" s="66"/>
      <c r="DA6" s="66"/>
      <c r="DB6" s="66"/>
      <c r="DC6" s="67"/>
      <c r="DD6" s="48">
        <v>9</v>
      </c>
      <c r="DE6" s="49"/>
      <c r="DF6" s="49"/>
      <c r="DG6" s="49"/>
      <c r="DH6" s="49"/>
      <c r="DI6" s="49"/>
      <c r="DJ6" s="49"/>
      <c r="DK6" s="50"/>
      <c r="DL6" s="49">
        <v>10</v>
      </c>
      <c r="DM6" s="49"/>
      <c r="DN6" s="49"/>
      <c r="DO6" s="49"/>
      <c r="DP6" s="49"/>
      <c r="DQ6" s="49"/>
      <c r="DR6" s="49"/>
      <c r="DS6" s="49"/>
      <c r="DT6" s="49"/>
      <c r="DU6" s="65">
        <v>11</v>
      </c>
      <c r="DV6" s="66"/>
      <c r="DW6" s="66"/>
      <c r="DX6" s="66"/>
      <c r="DY6" s="66"/>
      <c r="DZ6" s="66"/>
      <c r="EA6" s="66"/>
      <c r="EB6" s="66"/>
      <c r="EC6" s="66"/>
      <c r="ED6" s="66"/>
      <c r="EE6" s="67"/>
      <c r="EF6" s="48">
        <v>12</v>
      </c>
      <c r="EG6" s="49"/>
      <c r="EH6" s="49"/>
      <c r="EI6" s="49"/>
      <c r="EJ6" s="49"/>
      <c r="EK6" s="49"/>
      <c r="EL6" s="49"/>
      <c r="EM6" s="50"/>
    </row>
    <row r="7" spans="1:143" s="20" customFormat="1" ht="12.75" customHeight="1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42"/>
      <c r="U7" s="100"/>
      <c r="V7" s="98"/>
      <c r="W7" s="98"/>
      <c r="X7" s="98"/>
      <c r="Y7" s="98"/>
      <c r="Z7" s="98"/>
      <c r="AA7" s="98"/>
      <c r="AB7" s="98"/>
      <c r="AC7" s="98"/>
      <c r="AD7" s="97"/>
      <c r="AE7" s="98"/>
      <c r="AF7" s="98"/>
      <c r="AG7" s="98"/>
      <c r="AH7" s="98"/>
      <c r="AI7" s="98"/>
      <c r="AJ7" s="98"/>
      <c r="AK7" s="98"/>
      <c r="AL7" s="99"/>
      <c r="AM7" s="97"/>
      <c r="AN7" s="98"/>
      <c r="AO7" s="98"/>
      <c r="AP7" s="98"/>
      <c r="AQ7" s="98"/>
      <c r="AR7" s="98"/>
      <c r="AS7" s="98"/>
      <c r="AT7" s="98"/>
      <c r="AU7" s="99"/>
      <c r="AV7" s="97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9"/>
      <c r="BH7" s="97"/>
      <c r="BI7" s="98"/>
      <c r="BJ7" s="98"/>
      <c r="BK7" s="98"/>
      <c r="BL7" s="98"/>
      <c r="BM7" s="98"/>
      <c r="BN7" s="98"/>
      <c r="BO7" s="98"/>
      <c r="BP7" s="99"/>
      <c r="BQ7" s="97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9"/>
      <c r="CE7" s="97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9"/>
      <c r="CS7" s="136"/>
      <c r="CT7" s="137"/>
      <c r="CU7" s="137"/>
      <c r="CV7" s="137"/>
      <c r="CW7" s="137"/>
      <c r="CX7" s="137"/>
      <c r="CY7" s="137"/>
      <c r="CZ7" s="137"/>
      <c r="DA7" s="137"/>
      <c r="DB7" s="137"/>
      <c r="DC7" s="138"/>
      <c r="DD7" s="136"/>
      <c r="DE7" s="137"/>
      <c r="DF7" s="137"/>
      <c r="DG7" s="137"/>
      <c r="DH7" s="137"/>
      <c r="DI7" s="137"/>
      <c r="DJ7" s="137"/>
      <c r="DK7" s="138"/>
      <c r="DL7" s="98"/>
      <c r="DM7" s="98"/>
      <c r="DN7" s="98"/>
      <c r="DO7" s="98"/>
      <c r="DP7" s="98"/>
      <c r="DQ7" s="98"/>
      <c r="DR7" s="98"/>
      <c r="DS7" s="98"/>
      <c r="DT7" s="99"/>
      <c r="DU7" s="136"/>
      <c r="DV7" s="137"/>
      <c r="DW7" s="137"/>
      <c r="DX7" s="137"/>
      <c r="DY7" s="137"/>
      <c r="DZ7" s="137"/>
      <c r="EA7" s="137"/>
      <c r="EB7" s="137"/>
      <c r="EC7" s="137"/>
      <c r="ED7" s="137"/>
      <c r="EE7" s="138"/>
      <c r="EF7" s="136"/>
      <c r="EG7" s="137"/>
      <c r="EH7" s="137"/>
      <c r="EI7" s="137"/>
      <c r="EJ7" s="137"/>
      <c r="EK7" s="137"/>
      <c r="EL7" s="137"/>
      <c r="EM7" s="138"/>
    </row>
    <row r="8" spans="1:143" s="20" customFormat="1" ht="12.75" customHeight="1" thickBot="1">
      <c r="A8" s="12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42"/>
      <c r="U8" s="107"/>
      <c r="V8" s="105"/>
      <c r="W8" s="105"/>
      <c r="X8" s="105"/>
      <c r="Y8" s="105"/>
      <c r="Z8" s="105"/>
      <c r="AA8" s="105"/>
      <c r="AB8" s="105"/>
      <c r="AC8" s="105"/>
      <c r="AD8" s="39"/>
      <c r="AE8" s="40"/>
      <c r="AF8" s="40"/>
      <c r="AG8" s="40"/>
      <c r="AH8" s="40"/>
      <c r="AI8" s="40"/>
      <c r="AJ8" s="40"/>
      <c r="AK8" s="40"/>
      <c r="AL8" s="41"/>
      <c r="AM8" s="39"/>
      <c r="AN8" s="40"/>
      <c r="AO8" s="40"/>
      <c r="AP8" s="40"/>
      <c r="AQ8" s="40"/>
      <c r="AR8" s="40"/>
      <c r="AS8" s="40"/>
      <c r="AT8" s="40"/>
      <c r="AU8" s="41"/>
      <c r="AV8" s="39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1"/>
      <c r="BH8" s="39"/>
      <c r="BI8" s="40"/>
      <c r="BJ8" s="40"/>
      <c r="BK8" s="40"/>
      <c r="BL8" s="40"/>
      <c r="BM8" s="40"/>
      <c r="BN8" s="40"/>
      <c r="BO8" s="40"/>
      <c r="BP8" s="41"/>
      <c r="BQ8" s="39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1"/>
      <c r="CE8" s="39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1"/>
      <c r="CS8" s="94"/>
      <c r="CT8" s="95"/>
      <c r="CU8" s="95"/>
      <c r="CV8" s="95"/>
      <c r="CW8" s="95"/>
      <c r="CX8" s="95"/>
      <c r="CY8" s="95"/>
      <c r="CZ8" s="95"/>
      <c r="DA8" s="95"/>
      <c r="DB8" s="95"/>
      <c r="DC8" s="96"/>
      <c r="DD8" s="94"/>
      <c r="DE8" s="95"/>
      <c r="DF8" s="95"/>
      <c r="DG8" s="95"/>
      <c r="DH8" s="95"/>
      <c r="DI8" s="95"/>
      <c r="DJ8" s="95"/>
      <c r="DK8" s="96"/>
      <c r="DL8" s="40"/>
      <c r="DM8" s="40"/>
      <c r="DN8" s="40"/>
      <c r="DO8" s="40"/>
      <c r="DP8" s="40"/>
      <c r="DQ8" s="40"/>
      <c r="DR8" s="40"/>
      <c r="DS8" s="40"/>
      <c r="DT8" s="41"/>
      <c r="DU8" s="94"/>
      <c r="DV8" s="95"/>
      <c r="DW8" s="95"/>
      <c r="DX8" s="95"/>
      <c r="DY8" s="95"/>
      <c r="DZ8" s="95"/>
      <c r="EA8" s="95"/>
      <c r="EB8" s="95"/>
      <c r="EC8" s="95"/>
      <c r="ED8" s="95"/>
      <c r="EE8" s="96"/>
      <c r="EF8" s="94"/>
      <c r="EG8" s="95"/>
      <c r="EH8" s="95"/>
      <c r="EI8" s="95"/>
      <c r="EJ8" s="95"/>
      <c r="EK8" s="95"/>
      <c r="EL8" s="95"/>
      <c r="EM8" s="96"/>
    </row>
    <row r="9" spans="1:143" s="20" customFormat="1" ht="13.5" customHeight="1" thickBot="1">
      <c r="CA9" s="147" t="s">
        <v>123</v>
      </c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8"/>
      <c r="CS9" s="145"/>
      <c r="CT9" s="49"/>
      <c r="CU9" s="49"/>
      <c r="CV9" s="49"/>
      <c r="CW9" s="49"/>
      <c r="CX9" s="49"/>
      <c r="CY9" s="49"/>
      <c r="CZ9" s="49"/>
      <c r="DA9" s="49"/>
      <c r="DB9" s="49"/>
      <c r="DC9" s="50"/>
      <c r="DD9" s="48"/>
      <c r="DE9" s="49"/>
      <c r="DF9" s="49"/>
      <c r="DG9" s="49"/>
      <c r="DH9" s="49"/>
      <c r="DI9" s="49"/>
      <c r="DJ9" s="49"/>
      <c r="DK9" s="50"/>
      <c r="DL9" s="146"/>
      <c r="DM9" s="146"/>
      <c r="DN9" s="146"/>
      <c r="DO9" s="146"/>
      <c r="DP9" s="146"/>
      <c r="DQ9" s="146"/>
      <c r="DR9" s="146"/>
      <c r="DS9" s="146"/>
      <c r="DT9" s="146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</row>
    <row r="11" spans="1:143">
      <c r="A11" s="1" t="s">
        <v>13</v>
      </c>
    </row>
    <row r="12" spans="1:143">
      <c r="A12" s="1" t="s">
        <v>14</v>
      </c>
      <c r="AD12" s="21"/>
      <c r="AE12" s="21"/>
      <c r="AF12" s="178" t="s">
        <v>157</v>
      </c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W12" s="178" t="s">
        <v>153</v>
      </c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178"/>
      <c r="DN12" s="178"/>
      <c r="DO12" s="178"/>
      <c r="DP12" s="178"/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</row>
    <row r="13" spans="1:143" s="18" customFormat="1" ht="10.5">
      <c r="AF13" s="179" t="s">
        <v>15</v>
      </c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G13" s="179" t="s">
        <v>2</v>
      </c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W13" s="179" t="s">
        <v>29</v>
      </c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79"/>
      <c r="DW13" s="179"/>
      <c r="DX13" s="179"/>
      <c r="DY13" s="179"/>
      <c r="DZ13" s="179"/>
    </row>
    <row r="15" spans="1:143">
      <c r="A15" s="1" t="s">
        <v>16</v>
      </c>
      <c r="AF15" s="178" t="s">
        <v>124</v>
      </c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G15" s="178" t="s">
        <v>152</v>
      </c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L15" s="180" t="s">
        <v>121</v>
      </c>
      <c r="DM15" s="180"/>
      <c r="DN15" s="180"/>
      <c r="DO15" s="180"/>
      <c r="DP15" s="180"/>
      <c r="DQ15" s="180"/>
      <c r="DR15" s="180"/>
      <c r="DS15" s="180"/>
      <c r="DT15" s="180"/>
      <c r="DU15" s="180"/>
      <c r="DV15" s="180"/>
      <c r="DW15" s="180"/>
      <c r="DX15" s="180"/>
      <c r="DY15" s="180"/>
      <c r="DZ15" s="180"/>
      <c r="EA15" s="180"/>
      <c r="EB15" s="180"/>
      <c r="EC15" s="180"/>
      <c r="ED15" s="180"/>
      <c r="EE15" s="180"/>
      <c r="EF15" s="180"/>
      <c r="EG15" s="180"/>
      <c r="EH15" s="180"/>
      <c r="EI15" s="180"/>
      <c r="EJ15" s="180"/>
    </row>
    <row r="16" spans="1:143" s="18" customFormat="1" ht="10.5">
      <c r="AF16" s="179" t="s">
        <v>15</v>
      </c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G16" s="179" t="s">
        <v>29</v>
      </c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L16" s="179" t="s">
        <v>17</v>
      </c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79"/>
      <c r="EF16" s="179"/>
      <c r="EG16" s="179"/>
      <c r="EH16" s="179"/>
      <c r="EI16" s="179"/>
      <c r="EJ16" s="179"/>
    </row>
    <row r="17" spans="1:143">
      <c r="B17" s="2" t="s">
        <v>4</v>
      </c>
      <c r="C17" s="180" t="s">
        <v>160</v>
      </c>
      <c r="D17" s="180"/>
      <c r="E17" s="180"/>
      <c r="F17" s="180"/>
      <c r="G17" s="1" t="s">
        <v>4</v>
      </c>
      <c r="I17" s="180" t="s">
        <v>161</v>
      </c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2">
        <v>20</v>
      </c>
      <c r="AC17" s="182"/>
      <c r="AD17" s="182"/>
      <c r="AE17" s="183" t="s">
        <v>57</v>
      </c>
      <c r="AF17" s="183"/>
      <c r="AG17" s="183"/>
      <c r="AH17" s="181" t="s">
        <v>5</v>
      </c>
      <c r="AI17" s="181"/>
      <c r="AJ17" s="181"/>
    </row>
    <row r="21" spans="1:143">
      <c r="A21" s="5" t="s">
        <v>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</row>
    <row r="22" spans="1:143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</row>
    <row r="23" spans="1:143" s="3" customFormat="1" ht="10.5">
      <c r="A23" s="85" t="s">
        <v>30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</row>
    <row r="24" spans="1:143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</row>
    <row r="25" spans="1:143" s="3" customFormat="1" ht="10.5">
      <c r="A25" s="85" t="s">
        <v>31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</row>
    <row r="26" spans="1:143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</row>
    <row r="27" spans="1:143" s="3" customFormat="1" ht="10.5">
      <c r="A27" s="85" t="s">
        <v>2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W27" s="85" t="s">
        <v>3</v>
      </c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</row>
    <row r="28" spans="1:143">
      <c r="B28" s="2" t="s">
        <v>4</v>
      </c>
      <c r="C28" s="180"/>
      <c r="D28" s="180"/>
      <c r="E28" s="180"/>
      <c r="F28" s="180"/>
      <c r="G28" s="1" t="s">
        <v>4</v>
      </c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2">
        <v>20</v>
      </c>
      <c r="AC28" s="182"/>
      <c r="AD28" s="182"/>
      <c r="AE28" s="183"/>
      <c r="AF28" s="183"/>
      <c r="AG28" s="183"/>
      <c r="AH28" s="181" t="s">
        <v>5</v>
      </c>
      <c r="AI28" s="181"/>
      <c r="AJ28" s="181"/>
    </row>
    <row r="30" spans="1:143">
      <c r="B30" s="4" t="s">
        <v>56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</row>
    <row r="31" spans="1:143" s="7" customFormat="1" ht="24.6" hidden="1" customHeight="1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</row>
    <row r="32" spans="1:143" ht="3" hidden="1" customHeight="1"/>
  </sheetData>
  <mergeCells count="92">
    <mergeCell ref="A31:EM31"/>
    <mergeCell ref="AH28:AJ28"/>
    <mergeCell ref="C17:F17"/>
    <mergeCell ref="I17:AA17"/>
    <mergeCell ref="AB17:AD17"/>
    <mergeCell ref="AE17:AG17"/>
    <mergeCell ref="AH17:AJ17"/>
    <mergeCell ref="C28:F28"/>
    <mergeCell ref="I28:AA28"/>
    <mergeCell ref="AB28:AD28"/>
    <mergeCell ref="AE28:AG28"/>
    <mergeCell ref="A25:BP25"/>
    <mergeCell ref="A26:T26"/>
    <mergeCell ref="W26:AY26"/>
    <mergeCell ref="A27:T27"/>
    <mergeCell ref="W27:AY27"/>
    <mergeCell ref="A22:BP22"/>
    <mergeCell ref="A23:BP23"/>
    <mergeCell ref="A24:BP24"/>
    <mergeCell ref="CW12:DZ12"/>
    <mergeCell ref="CW13:DZ13"/>
    <mergeCell ref="AF15:CE15"/>
    <mergeCell ref="AF16:CE16"/>
    <mergeCell ref="CG15:DJ15"/>
    <mergeCell ref="CG16:DJ16"/>
    <mergeCell ref="DL15:EJ15"/>
    <mergeCell ref="DL16:EJ16"/>
    <mergeCell ref="AF12:CE12"/>
    <mergeCell ref="AF13:CE13"/>
    <mergeCell ref="CG12:CU12"/>
    <mergeCell ref="CG13:CU13"/>
    <mergeCell ref="A4:T5"/>
    <mergeCell ref="A6:T6"/>
    <mergeCell ref="U8:AC8"/>
    <mergeCell ref="U4:AC5"/>
    <mergeCell ref="A7:T7"/>
    <mergeCell ref="A8:T8"/>
    <mergeCell ref="U6:AC6"/>
    <mergeCell ref="U7:AC7"/>
    <mergeCell ref="AD8:AL8"/>
    <mergeCell ref="BH7:BP7"/>
    <mergeCell ref="AV7:BG7"/>
    <mergeCell ref="BH8:BP8"/>
    <mergeCell ref="AV8:BG8"/>
    <mergeCell ref="AM8:AU8"/>
    <mergeCell ref="AM7:AU7"/>
    <mergeCell ref="AD7:AL7"/>
    <mergeCell ref="EF7:EM7"/>
    <mergeCell ref="BH6:BP6"/>
    <mergeCell ref="DL5:DT5"/>
    <mergeCell ref="EF6:EM6"/>
    <mergeCell ref="CE7:CR7"/>
    <mergeCell ref="CS7:DC7"/>
    <mergeCell ref="DD7:DK7"/>
    <mergeCell ref="DD5:DK5"/>
    <mergeCell ref="DL7:DT7"/>
    <mergeCell ref="DU7:EE7"/>
    <mergeCell ref="BH5:BP5"/>
    <mergeCell ref="AD4:BP4"/>
    <mergeCell ref="CE4:CR5"/>
    <mergeCell ref="CS4:EM4"/>
    <mergeCell ref="CE6:CR6"/>
    <mergeCell ref="CS6:DC6"/>
    <mergeCell ref="DD6:DK6"/>
    <mergeCell ref="DL6:DT6"/>
    <mergeCell ref="AD6:AL6"/>
    <mergeCell ref="AM6:AU6"/>
    <mergeCell ref="AV5:BG5"/>
    <mergeCell ref="AM5:AU5"/>
    <mergeCell ref="AD5:AL5"/>
    <mergeCell ref="DD9:DK9"/>
    <mergeCell ref="DL9:DT9"/>
    <mergeCell ref="EF9:EM9"/>
    <mergeCell ref="DU9:EE9"/>
    <mergeCell ref="DU8:EE8"/>
    <mergeCell ref="DL8:DT8"/>
    <mergeCell ref="CA9:CR9"/>
    <mergeCell ref="A2:EM2"/>
    <mergeCell ref="BQ4:CD5"/>
    <mergeCell ref="BQ6:CD6"/>
    <mergeCell ref="BQ7:CD7"/>
    <mergeCell ref="BQ8:CD8"/>
    <mergeCell ref="CE8:CR8"/>
    <mergeCell ref="CS8:DC8"/>
    <mergeCell ref="DD8:DK8"/>
    <mergeCell ref="EF8:EM8"/>
    <mergeCell ref="AV6:BG6"/>
    <mergeCell ref="EF5:EM5"/>
    <mergeCell ref="DU5:EE5"/>
    <mergeCell ref="DU6:EE6"/>
    <mergeCell ref="CS5:DC5"/>
    <mergeCell ref="CS9:DC9"/>
  </mergeCells>
  <pageMargins left="0.39370078740157483" right="0.39370078740157483" top="0.78740157480314965" bottom="0.39370078740157483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</vt:lpstr>
      <vt:lpstr>стр.3_4</vt:lpstr>
      <vt:lpstr>стр.1!Область_печати</vt:lpstr>
      <vt:lpstr>стр.2!Область_печати</vt:lpstr>
      <vt:lpstr>стр.3_4!Область_печати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МКУ Пожарная охрана</cp:lastModifiedBy>
  <cp:lastPrinted>2019-08-14T11:51:12Z</cp:lastPrinted>
  <dcterms:created xsi:type="dcterms:W3CDTF">2010-09-22T07:19:29Z</dcterms:created>
  <dcterms:modified xsi:type="dcterms:W3CDTF">2019-08-15T08:18:39Z</dcterms:modified>
</cp:coreProperties>
</file>